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cc IMTRAC 2019\"/>
    </mc:Choice>
  </mc:AlternateContent>
  <bookViews>
    <workbookView xWindow="0" yWindow="240" windowWidth="19170" windowHeight="11280" tabRatio="916" activeTab="2"/>
  </bookViews>
  <sheets>
    <sheet name="MAPA DE RIESGOS" sheetId="14" r:id="rId1"/>
    <sheet name=" CONTEXTO ESTRATEGICO" sheetId="1" r:id="rId2"/>
    <sheet name="CAUSAS - CONSECUENCIAS " sheetId="9" r:id="rId3"/>
    <sheet name="TIPOS DE RIESGOS" sheetId="5" r:id="rId4"/>
    <sheet name="PROBABILIDAD" sheetId="3" r:id="rId5"/>
    <sheet name="IMPACTO" sheetId="6" r:id="rId6"/>
    <sheet name="CALIFICACION" sheetId="7" r:id="rId7"/>
    <sheet name="OPCIONES DE MANEJO" sheetId="8" r:id="rId8"/>
    <sheet name="ACIONES Y EVIDENCIA" sheetId="11" r:id="rId9"/>
    <sheet name="INDICADOR" sheetId="12" r:id="rId10"/>
    <sheet name="MEDICION " sheetId="13" r:id="rId11"/>
  </sheets>
  <definedNames>
    <definedName name="_xlnm.Print_Titles" localSheetId="0">'MAPA DE RIESGOS'!$1:$5</definedName>
  </definedNames>
  <calcPr calcId="162913"/>
</workbook>
</file>

<file path=xl/calcChain.xml><?xml version="1.0" encoding="utf-8"?>
<calcChain xmlns="http://schemas.openxmlformats.org/spreadsheetml/2006/main">
  <c r="T35" i="14" l="1"/>
</calcChain>
</file>

<file path=xl/sharedStrings.xml><?xml version="1.0" encoding="utf-8"?>
<sst xmlns="http://schemas.openxmlformats.org/spreadsheetml/2006/main" count="837" uniqueCount="557">
  <si>
    <t>CONTEXTO</t>
  </si>
  <si>
    <t>RIESGO</t>
  </si>
  <si>
    <t>EXTERNO</t>
  </si>
  <si>
    <t>INTERNO</t>
  </si>
  <si>
    <t xml:space="preserve">CAUSAS </t>
  </si>
  <si>
    <t>OPCION DE MANEJO</t>
  </si>
  <si>
    <t xml:space="preserve">ACCIONES A IMPLEMENTAR </t>
  </si>
  <si>
    <t>REGISTRO O EVIDENCIA</t>
  </si>
  <si>
    <t>RESPONSABLE</t>
  </si>
  <si>
    <t>AVANCE</t>
  </si>
  <si>
    <t xml:space="preserve">PROBABILIDAD                </t>
  </si>
  <si>
    <t xml:space="preserve">IMPACTO                            </t>
  </si>
  <si>
    <t>CONTROLES</t>
  </si>
  <si>
    <t>FORMULA</t>
  </si>
  <si>
    <t>META</t>
  </si>
  <si>
    <t xml:space="preserve">CARGO DEL LIDER DE PROCESO </t>
  </si>
  <si>
    <t>SEGUIMIENTO PROGRAMADO</t>
  </si>
  <si>
    <t>ACCIONES MONITOREO</t>
  </si>
  <si>
    <t>EFECTIVIDAD CONTROL</t>
  </si>
  <si>
    <t>ANALISIS Y OBSERVACIONES</t>
  </si>
  <si>
    <t>INDICADOR</t>
  </si>
  <si>
    <t>AVANCE % INDICADOR</t>
  </si>
  <si>
    <t>TIPO DE RIESGO</t>
  </si>
  <si>
    <t>FINANCIERO</t>
  </si>
  <si>
    <t>AMBIENTE LABORAL</t>
  </si>
  <si>
    <t>DESCRIPCIÓN</t>
  </si>
  <si>
    <t>RIESGO ESTRATEGICO</t>
  </si>
  <si>
    <t>Se asocia con la forma en que se administra la Entidad. El manejo del riesgo estratégico se enfoca a asuntos globales relacionados con la misión y el cumplimiento de los objetivos estratégicos, la clara definición de políticas, diseño y conceptualización de la entidad por parte de la alta gerencia.</t>
  </si>
  <si>
    <t>RIESGO DE IMAGEN</t>
  </si>
  <si>
    <t>Están relacionados con la percepción y la confianza por parte de la ciudadanía hacia la institución.</t>
  </si>
  <si>
    <t>RIESGO OPERATIVO</t>
  </si>
  <si>
    <t>Comprenden riesgos provenientes del funcionamiento y operatividad de los sistemas de información institucional, de la definición de los procesos, de la estructura de la entidad, de la articulación entre dependencias.</t>
  </si>
  <si>
    <t>RIESGO FINANCIERO</t>
  </si>
  <si>
    <t>Se relacionan con el manejo de los recursos de la entidad que incluyen: la ejecución presupuestal, la elaboración de los estados financieros, los pagos, manejos de excedentes de tesorería y el manejo sobre los bienes.</t>
  </si>
  <si>
    <t>RIESGO DE CUMPLIMIENTO</t>
  </si>
  <si>
    <t>Se asocian con la capacidad de la entidad para cumplir con los requisitos legales, contractuales, de ética pública y en general con su compromiso ante la comunidad.</t>
  </si>
  <si>
    <t>RIESGO TECNOLÓGICO</t>
  </si>
  <si>
    <t>Están relacionados con la capacidad tecnológica de la Entidad para satisfacer sus necesidades actuales y futuras y el cumplimiento de la misión.</t>
  </si>
  <si>
    <t>RIESGO LEGAL</t>
  </si>
  <si>
    <t>El riesgo legal surge de violaciones e incumplimientos con las leyes, reglas y prácticas, o cuando los derechos y obligaciones legales de las partes interesadas no están expresadas debidamente.</t>
  </si>
  <si>
    <t>RIESGO AMBIENTAL</t>
  </si>
  <si>
    <t>se denomina riesgo ambiental a la posibilidad de que se produzca un daño o catástrofe en el medio ambiente debido a un fenómeno natural o a una acción humana.</t>
  </si>
  <si>
    <t>RIESGO LABORAL</t>
  </si>
  <si>
    <r>
      <t>Se denomina riesgo laboral a los peligros existentes en nuestra </t>
    </r>
    <r>
      <rPr>
        <sz val="10"/>
        <rFont val="Arial"/>
        <family val="2"/>
      </rPr>
      <t>tarea</t>
    </r>
    <r>
      <rPr>
        <sz val="10"/>
        <color theme="1"/>
        <rFont val="Arial"/>
        <family val="2"/>
      </rPr>
      <t> laboral o en nuestro propio entorno o </t>
    </r>
    <r>
      <rPr>
        <sz val="10"/>
        <rFont val="Arial"/>
        <family val="2"/>
      </rPr>
      <t>lugar</t>
    </r>
    <r>
      <rPr>
        <sz val="10"/>
        <color theme="1"/>
        <rFont val="Arial"/>
        <family val="2"/>
      </rPr>
      <t> de trabajo, que puede provocar accidentes o cualquier tipo de siniestros que, a su vez, sean factores que puedan provocarnos heridas, daños físicos o psicológicos y cualquier tipo de traumatismo como consecuencia de la situación sufrida.</t>
    </r>
  </si>
  <si>
    <t>PROBABILIDAD</t>
  </si>
  <si>
    <t>NIVEL</t>
  </si>
  <si>
    <t>DESCRIPTOR</t>
  </si>
  <si>
    <t>FRECUENCIA</t>
  </si>
  <si>
    <t>RARO</t>
  </si>
  <si>
    <t>El evento puede ocurrir solo en circunstancias excepcionales.</t>
  </si>
  <si>
    <t>No se ha presentado en los últimos 5 años.</t>
  </si>
  <si>
    <t>IMPROBABLE</t>
  </si>
  <si>
    <t>El evento puede ocurrir en algún momento</t>
  </si>
  <si>
    <t>Al menos de una vez en los últimos 5 años.</t>
  </si>
  <si>
    <t>POSIBLE</t>
  </si>
  <si>
    <t>El evento podría ocurrir en algún momento</t>
  </si>
  <si>
    <t>Al menos de una vez en los últimos 2 años.</t>
  </si>
  <si>
    <t>PROBABLE</t>
  </si>
  <si>
    <t>El evento probablemente ocurrirá en la mayoría de las circunstancias</t>
  </si>
  <si>
    <t>Al menos de una vez en el último año.</t>
  </si>
  <si>
    <t>CASI SEGURO</t>
  </si>
  <si>
    <t>Se espera que el evento ocurra en la mayoría de las circunstancias</t>
  </si>
  <si>
    <t>Más de una vez al año.</t>
  </si>
  <si>
    <t>NIVEL DE IMPACTO</t>
  </si>
  <si>
    <t xml:space="preserve">INSIGNIFICANTE </t>
  </si>
  <si>
    <t>Si el hecho llegara a presentarse, tendría consecuencias o efectos mínimos sobre la entidad.</t>
  </si>
  <si>
    <t>MENOR</t>
  </si>
  <si>
    <t>Si el hecho llegara a presentarse, tendría bajo impacto o efecto sobre la entidad.</t>
  </si>
  <si>
    <t>MODERADO</t>
  </si>
  <si>
    <t>Si el hecho llegara a presentarse, tendría medianas consecuencias o efectos sobre la entidad.</t>
  </si>
  <si>
    <t>MAYOR</t>
  </si>
  <si>
    <t>Si el hecho llegara a presentarse, tendría altas consecuencias o efectos sobre la entidad</t>
  </si>
  <si>
    <t>CATASTRÓFICO</t>
  </si>
  <si>
    <t>Si el hecho llegara a presentarse, tendría desastrosas consecuencias o efectos sobre la entidad.</t>
  </si>
  <si>
    <t>FACILITADOR PARA CALIFICACION DE IMPACTO</t>
  </si>
  <si>
    <t>TIPO DE IMPACTO</t>
  </si>
  <si>
    <t>INSIGNIFICANTE</t>
  </si>
  <si>
    <t>CREDIBILIDAD O IMAGEN</t>
  </si>
  <si>
    <t>Afecta a un grupo mínimo de funcionarios</t>
  </si>
  <si>
    <t>Afecta a funcionarios del proceso</t>
  </si>
  <si>
    <t>Afecta a líder proceso o directivos</t>
  </si>
  <si>
    <t>Afecta a funcionarios de entidad</t>
  </si>
  <si>
    <t>Afecta a usuarios locales</t>
  </si>
  <si>
    <t>INFORMACIÓN</t>
  </si>
  <si>
    <t>Personal</t>
  </si>
  <si>
    <t>Grupo de trabajo</t>
  </si>
  <si>
    <t>Relativa al proceso</t>
  </si>
  <si>
    <t>institucional</t>
  </si>
  <si>
    <t>estratégica</t>
  </si>
  <si>
    <t>LEGAL</t>
  </si>
  <si>
    <t>multas</t>
  </si>
  <si>
    <t>demandas</t>
  </si>
  <si>
    <t>Investigación disciplinaria</t>
  </si>
  <si>
    <t>Investigación fiscal</t>
  </si>
  <si>
    <t>Intervención - sanción</t>
  </si>
  <si>
    <t>OPERATIVO</t>
  </si>
  <si>
    <t xml:space="preserve">Actividad-tramite </t>
  </si>
  <si>
    <t>Cambio en procedimiento</t>
  </si>
  <si>
    <t>Interacción del procesos</t>
  </si>
  <si>
    <t>Intermitencia en el servicio</t>
  </si>
  <si>
    <t>Paro del proceso</t>
  </si>
  <si>
    <t>Mala elaboración de título valor o errores en transferencia</t>
  </si>
  <si>
    <t>Perdida de título valor o  instrumento de transferencia</t>
  </si>
  <si>
    <t>Limitada disponibilidad de recursos</t>
  </si>
  <si>
    <t>Imposibilidad de cumplimiento a metas por falta de recursos</t>
  </si>
  <si>
    <t>Pérdida de recursos de la Administración</t>
  </si>
  <si>
    <t>ESTRATÉGICO</t>
  </si>
  <si>
    <t>Desconocimiento por parte del funcionario acerca de los objetivos y políticas de la entidad.</t>
  </si>
  <si>
    <t>Desconocimiento por parte de un grupo de trabajo  acerca de los objetivos y políticas de la entidad.</t>
  </si>
  <si>
    <t>Desconocimiento por parte de un proceso   acerca de los objetivos y políticas de la entidad.</t>
  </si>
  <si>
    <t xml:space="preserve">Incumplimiento de los objetivos y políticas de la entidad por parte de un proceso.   </t>
  </si>
  <si>
    <t xml:space="preserve">Incumplimiento a los objetivos del   plan de desarrollo por parte de un proceso.  </t>
  </si>
  <si>
    <t>CUMPLIMIENTO</t>
  </si>
  <si>
    <t>Incumplimiento a una Actividad o tarea.</t>
  </si>
  <si>
    <t>Incumplimiento a un Procedimiento</t>
  </si>
  <si>
    <t>Incumplimiento a un Programa o proyecto</t>
  </si>
  <si>
    <t>Incumplimiento a una Meta</t>
  </si>
  <si>
    <t>Incumplimiento al Plan desarrollo</t>
  </si>
  <si>
    <t>TECNOLÓGICO</t>
  </si>
  <si>
    <t>Puesto de trabajo</t>
  </si>
  <si>
    <t xml:space="preserve">Procedimiento </t>
  </si>
  <si>
    <t>Proceso</t>
  </si>
  <si>
    <t>Entidad</t>
  </si>
  <si>
    <t>Servicio a comunidad</t>
  </si>
  <si>
    <t>CALIFICACION DEL RIESGO</t>
  </si>
  <si>
    <t>IMPACTO</t>
  </si>
  <si>
    <t xml:space="preserve">CATASTRÓFICO </t>
  </si>
  <si>
    <t>B</t>
  </si>
  <si>
    <t>M</t>
  </si>
  <si>
    <t>A</t>
  </si>
  <si>
    <t>Zona baja</t>
  </si>
  <si>
    <t xml:space="preserve">Zona moderada </t>
  </si>
  <si>
    <t>Zona alta</t>
  </si>
  <si>
    <t>asumir</t>
  </si>
  <si>
    <t>Asumir, reducir</t>
  </si>
  <si>
    <t>Reducir, evitar, compartir o transferir</t>
  </si>
  <si>
    <t>E</t>
  </si>
  <si>
    <t>Zona extrema</t>
  </si>
  <si>
    <t xml:space="preserve">Reducir, evitar, compartir o transferir </t>
  </si>
  <si>
    <t>OPCIONES DE MANEJO</t>
  </si>
  <si>
    <t>EVITAR EL RIESGO</t>
  </si>
  <si>
    <t>Tomar las medidas encaminadas a prevenir su materialización. Es siempre la primera alternativa a considerar, se logra cuando al interior de los procesos se genera cambios sustanciales por mejoramiento, rediseño o eliminación, resultado de unos adecuados controles y acciones emprendidas.</t>
  </si>
  <si>
    <t>REDUCIR EL RIESGO</t>
  </si>
  <si>
    <t>Implica tomar medidas encaminadas a disminuir tanto la probabilidad (medidas de prevención), como el impacto (medidas de protección). La reducción del riesgo es probablemente el método más sencillo y económico para superar las debilidades antes de aplicar medidas más costosas y difíciles.</t>
  </si>
  <si>
    <t>TRANSFERIR O COMPARTIR</t>
  </si>
  <si>
    <t xml:space="preserve">Reduce su efecto a través del traspaso de las pérdidas a otras organizaciones, como en el caso de los contratos de seguros o a través de otros medios que permiten distribuir una porción del riesgo con otra entidad, como en los contratos a riesgo compartido. </t>
  </si>
  <si>
    <t>ASUMIR EL RIESGO</t>
  </si>
  <si>
    <t>Luego de que el riesgo ha sido reducido o transferido puede quedar un riesgo residual que se mantiene, en este caso, el gerente del proceso Simplemente acepta la pérdida residual probable y elabora planes de contingencia para su manejo.</t>
  </si>
  <si>
    <t>NO.</t>
  </si>
  <si>
    <t>CAUSAS</t>
  </si>
  <si>
    <t>CONSECUENCIAS</t>
  </si>
  <si>
    <t>USO INDEBIDO DE LA INFORMACIÓN</t>
  </si>
  <si>
    <t>Bajo nivel de seguridad para el acceso a la información</t>
  </si>
  <si>
    <t>impacto negativo en la toma de decisiones a nivel interno y/o Externo</t>
  </si>
  <si>
    <t xml:space="preserve">Inestabilidad de los procesos </t>
  </si>
  <si>
    <t>Acceso no autorizado a información</t>
  </si>
  <si>
    <t xml:space="preserve">Disminución del impacto de las medidas que se pretendan adoptar </t>
  </si>
  <si>
    <t>Fraude interno</t>
  </si>
  <si>
    <t>Violación de la reserva estadística y/o sumarial</t>
  </si>
  <si>
    <t>Actos mal intencionados de terceros</t>
  </si>
  <si>
    <t xml:space="preserve">No se obtiene resultado esperado de los procedimientos </t>
  </si>
  <si>
    <t>Desconocimiento de las políticas de manejo de información</t>
  </si>
  <si>
    <t xml:space="preserve">Deterioro de la imagen de la Entidad y/o Área </t>
  </si>
  <si>
    <t>Cambio forzado en las decisiones</t>
  </si>
  <si>
    <t>IMPOSIBILIDAD DE ATENDER OPORTUNAMENTE LAS DEVOLUCIONES DE IMPUESTOS</t>
  </si>
  <si>
    <t xml:space="preserve">Agotamiento del cupo de devolución </t>
  </si>
  <si>
    <t xml:space="preserve">Pérdida de autoridad fiscal </t>
  </si>
  <si>
    <t>Falta de cobertura dada la estacionalidad en la recepción de las solicitudes de devolución</t>
  </si>
  <si>
    <t>Sobrecostos financieros para la Administración y para el ciudadano.</t>
  </si>
  <si>
    <t>Detrimento de la imagen de la Administración</t>
  </si>
  <si>
    <t>INESTABILIDAD JURÍDICA</t>
  </si>
  <si>
    <t xml:space="preserve">Presiones de grupos políticos y/o económicos </t>
  </si>
  <si>
    <t>Afectación negativa en la competitividad del país</t>
  </si>
  <si>
    <t xml:space="preserve">Cambio de políticas macroeconómicas </t>
  </si>
  <si>
    <t>Inadecuada aplicación de las normas</t>
  </si>
  <si>
    <t xml:space="preserve">Necesidad de dar respuesta a condiciones especiales en sectores económicos y grupos de población </t>
  </si>
  <si>
    <t xml:space="preserve">Inconvenientes en la planeación para la Administración y ciudadanos (clientes) </t>
  </si>
  <si>
    <t xml:space="preserve">Ineficiencia en los procedimientos </t>
  </si>
  <si>
    <t xml:space="preserve">CAPACITACIÓN DEFICIENTE E INSUFICIENTE </t>
  </si>
  <si>
    <t xml:space="preserve">Restricciones presupuestales </t>
  </si>
  <si>
    <t xml:space="preserve">Productos y servicios de baja calidad </t>
  </si>
  <si>
    <t>Inadecuada identificación de las necesidades de capacitación</t>
  </si>
  <si>
    <t xml:space="preserve">Cumplimiento deficiente del propósito del procedimiento </t>
  </si>
  <si>
    <t xml:space="preserve">Limitación de ofertas de capacitación especializada </t>
  </si>
  <si>
    <t xml:space="preserve">Desconocimiento y mala aplicación de los procedimientos </t>
  </si>
  <si>
    <t xml:space="preserve">Deficiencia en la inducción y reinducción del procedimiento </t>
  </si>
  <si>
    <t xml:space="preserve">Dificultades logísticas </t>
  </si>
  <si>
    <t>Retraso en el desarrollo de las actividades propias del procedimiento</t>
  </si>
  <si>
    <t>Capacitación de baja calidad</t>
  </si>
  <si>
    <t>DAÑOS, DETERIORO O PÉRDIDA DE EQUIPOS Y HERRAMIENTAS DE DE TRABAJO EXCEPTO HARDWARE Y SOFTWARE</t>
  </si>
  <si>
    <t>falta y/o inadecuado mantenimiento de los equipos y herrameintas del trabajo</t>
  </si>
  <si>
    <t>accidentes laborales</t>
  </si>
  <si>
    <t xml:space="preserve">Pérdida </t>
  </si>
  <si>
    <t xml:space="preserve">Baja calidad de los equipos y herramientas de trabajo </t>
  </si>
  <si>
    <t>Deficiencias o no realización del procedimiento</t>
  </si>
  <si>
    <t xml:space="preserve">Mal uso de los equipos y herramientas de trabajo </t>
  </si>
  <si>
    <t xml:space="preserve">Sobrepasar la vida útil de los equipos y herramientas de trabajo </t>
  </si>
  <si>
    <t>Sobrecostos</t>
  </si>
  <si>
    <t xml:space="preserve">AFECTACIÓN DE LA ADMINISTRACION  POR LA OCURRENCIA DE FENÓMENOS NATURALES </t>
  </si>
  <si>
    <t>Alta magnitud e intensidad del fenómeno.</t>
  </si>
  <si>
    <t>Pérdida de recursos físicos y/o de información.</t>
  </si>
  <si>
    <t>Ubicación de infraestructura y oficinas en zonas vulnerables a los fenómenos naturales o de alto riesgo.</t>
  </si>
  <si>
    <t>Lesiones a la integridad física de funcionarios y/o clientes.</t>
  </si>
  <si>
    <t>Inapropiados planes de contingencia.</t>
  </si>
  <si>
    <t>Interrupción total o parcial de la operación.</t>
  </si>
  <si>
    <t>Inadecuado mantenimiento a las estructuras.</t>
  </si>
  <si>
    <t>DEFICIENCIA EN LOS INSUMOS DE INFORMACIÓN DEL PROCESO</t>
  </si>
  <si>
    <t>No tener identificada la información requerida</t>
  </si>
  <si>
    <t xml:space="preserve">Producto de baja calidad </t>
  </si>
  <si>
    <t xml:space="preserve">Desconocimiento del procedimiento por parte de quien entrega o recibe el insumo </t>
  </si>
  <si>
    <t>Reproceso</t>
  </si>
  <si>
    <t>Inoportunidad o errores en la información remitida</t>
  </si>
  <si>
    <t xml:space="preserve">Desacierto en la toma de decisiones </t>
  </si>
  <si>
    <t>Capacitación deficiente y/o insuficiente</t>
  </si>
  <si>
    <t xml:space="preserve">Deficiencias en las actividades de planeación para la ejecución del procedimiento </t>
  </si>
  <si>
    <t>Retrasos en el desarrollo de las actividades propias del procedimiento</t>
  </si>
  <si>
    <t>Limitación en el acceso a los Sistemas de Información</t>
  </si>
  <si>
    <t xml:space="preserve">DEFICIENCIA O AUSENCIA DE LOS RECURSOS LOGÍSTICOS FÍSICOS (EXCEPTO HARDWARE Y SOFTWARE) </t>
  </si>
  <si>
    <t>Falta identificación de los recursos físicos y/o tecnológicos requeridos</t>
  </si>
  <si>
    <t>Desconocimiento del procedimiento por parte del proveedor del insumo</t>
  </si>
  <si>
    <t>No controlar la calidad de los recursos físicos y/o tecnológicos recibidos</t>
  </si>
  <si>
    <t>Falta identificación de los recursos logísticos físicos</t>
  </si>
  <si>
    <t xml:space="preserve">Reproceso </t>
  </si>
  <si>
    <t xml:space="preserve">Control deficiente de la calidad de los recursos logísticos físicos </t>
  </si>
  <si>
    <t>Inexistencia de solicitud o ausencia de la debida justificación para acceder a la asignación de los recursos logísticos físicos.</t>
  </si>
  <si>
    <t xml:space="preserve">Retrasos en el desarrollo de las actividades propias del procedimiento </t>
  </si>
  <si>
    <t>DEFICIENCIA EN LOS INSUMOS DIFERENTES A INFORMACIÓN</t>
  </si>
  <si>
    <t>Falta de claridad en la identificación de los insumos</t>
  </si>
  <si>
    <t>No controlar la calidad del insumo</t>
  </si>
  <si>
    <t>Desacierto en la toma de decisiones</t>
  </si>
  <si>
    <t>Según la calificacion obtenida en el riesgo residual</t>
  </si>
  <si>
    <t>Son las acciones que se pueden desarrollar en concordancia con la opcion establecida para realizar el control de ocurrencia del riesgo.</t>
  </si>
  <si>
    <t>Son los posibles documentos o registros  que pueden validar como evidencia o soporte las acciones desarroladas para la administracion y control del riesgo.</t>
  </si>
  <si>
    <t xml:space="preserve">relacion matematica, variable a medir o conteo que permita cuantificar, medir, calcular, comparar, analizar y concluir
</t>
  </si>
  <si>
    <t>puede ser porcentual o numerica, descendiente o ascendente y permite la comparacion de los avances obtenidos en las acciones de control y administraion del riesgo</t>
  </si>
  <si>
    <t>Se debe relacionar el cargo del lider del proceso o subproceso en cada uno de los casos. Ejemplo: Subproceso de Ordenamiento Territorial, Responsable: Director de Ordenamiento Territorial.</t>
  </si>
  <si>
    <t>fechas establecidas para el seguimiento periodico (cuatrimestral) 30 de abril, 31 de agosto y 31 de diciembre.</t>
  </si>
  <si>
    <t>es el avance que se reporta del indicador sea este en porcentaje o en numero</t>
  </si>
  <si>
    <t>son las acciones que realizo el proceso o subproceso para obtener las evidencias, estas acciones de nomitoreo deben estra relacionadas con las acciones implementadas y las evidencias que se hayan determinado para cada caso.</t>
  </si>
  <si>
    <t>califica la capacidad del control para disminuir la frecuencia de courrencia o el impacto del riesgo, permite que se replanteen acciones y complementar la administracion del mismo.</t>
  </si>
  <si>
    <t>Notas de analisis y observacion al margen del comportamiento del indicador, necesidad de reforzar actividades propuestas, situacion de avance en el control del riesgo.</t>
  </si>
  <si>
    <t>HERRAMIENTA DE MEDICIÓN</t>
  </si>
  <si>
    <t>MONITOREO Y REVISIÓN</t>
  </si>
  <si>
    <t>ACCIONES</t>
  </si>
  <si>
    <t xml:space="preserve">INDICADORES </t>
  </si>
  <si>
    <t xml:space="preserve">ZONA DE RIESGO
</t>
  </si>
  <si>
    <t>DESCRIPCIÓN DE LOS CONTROLES</t>
  </si>
  <si>
    <t xml:space="preserve">ZONA DE RIESGO        </t>
  </si>
  <si>
    <t>AVANCE INDICADOR</t>
  </si>
  <si>
    <t>ACCIONES DE MONITOREO</t>
  </si>
  <si>
    <t>ACCIONES ADELANTADAS Y ANÁLISIS</t>
  </si>
  <si>
    <t>PROCESO</t>
  </si>
  <si>
    <t>X</t>
  </si>
  <si>
    <t>ASUMIR</t>
  </si>
  <si>
    <t>REDUCIR</t>
  </si>
  <si>
    <t>PROCESOS</t>
  </si>
  <si>
    <t>x</t>
  </si>
  <si>
    <t>R. INHERENTE</t>
  </si>
  <si>
    <t>R. RESIDUAL</t>
  </si>
  <si>
    <t xml:space="preserve">CARGO DEL LIDER DE PROCESO O SUBPROCESO </t>
  </si>
  <si>
    <t>Documentos actualizados</t>
  </si>
  <si>
    <t>Socializar el Programa Anual de Auditorias con lideres de los procesos a auditar</t>
  </si>
  <si>
    <t xml:space="preserve">Contratación de profesionales especialistas en contratación estatal y con experiencia en el tema </t>
  </si>
  <si>
    <t>1. Circular y Radicado 
2. Registros de Asistencia de las socializaciones.</t>
  </si>
  <si>
    <t>2. Seguimiento permanente a los hallazgos de las auditorias y a las acciones levantadas por los procesos</t>
  </si>
  <si>
    <t xml:space="preserve"> RIESGO</t>
  </si>
  <si>
    <t>Errores en el proceso de selección de la  modalidad de contratación y del contratista.</t>
  </si>
  <si>
    <t xml:space="preserve">Nº.  </t>
  </si>
  <si>
    <t>Actualización de los documentos del proceso</t>
  </si>
  <si>
    <t>Incumplimiento en el Programa Anual de Auditorías</t>
  </si>
  <si>
    <t xml:space="preserve">Socialización previa del plan de auditoria. </t>
  </si>
  <si>
    <t>Realizar seguimiento a la ejecución del programa anual de auditorias.</t>
  </si>
  <si>
    <t>Formulación de planes de acción para documentar acciones preventivas y correctivas</t>
  </si>
  <si>
    <t xml:space="preserve">Capacitaciones realizadas * 100 / capacitaciones  programadas </t>
  </si>
  <si>
    <t>Socializaciones realizadas * 100 / socializaciones programadas</t>
  </si>
  <si>
    <t>Nº de socializaciones realizadas *  100 / Nº de socializaciones programadas</t>
  </si>
  <si>
    <t>Documentos actualizados * 100 / documentos por actualizar.</t>
  </si>
  <si>
    <t>Reuniones de autoevaluación
Registros de Asistencia 
Medición de indicadores</t>
  </si>
  <si>
    <t>Auditorias realizadas * 100 / Auditorias programadas</t>
  </si>
  <si>
    <t xml:space="preserve">Nº de campañas realizadas * 100 / N° total de campañas  programadas </t>
  </si>
  <si>
    <t>Documentos realizados * 100 / Documentos programados</t>
  </si>
  <si>
    <t>Registros de asistencia y/o actas de reunión</t>
  </si>
  <si>
    <t>IDENTIFICACIÓN DEL RIESGO</t>
  </si>
  <si>
    <t xml:space="preserve">MEDICIÓN Y CALIFICACIÓN DEL RIESGO </t>
  </si>
  <si>
    <t>ACCIÓN ASOCIADA AL CONTROL</t>
  </si>
  <si>
    <t>RARO 1</t>
  </si>
  <si>
    <t>IMPROBABLE 2</t>
  </si>
  <si>
    <t>POSIBLE 3</t>
  </si>
  <si>
    <t>PROBABLE 4</t>
  </si>
  <si>
    <t>CASI SEGURO 5</t>
  </si>
  <si>
    <t>1.Pèrdida de vidas y lesiones fìsicas,
3. Pèrdida de recursos econòmicos.
3. Demandas contra la administraciòn.               4. Mala imagen institucional</t>
  </si>
  <si>
    <t>1.Planes de Acciòn diseñados.              2.Señalización vial. 3. Presupuesto asignado</t>
  </si>
  <si>
    <t>Campaña de concientización vial para peatones, motociclistas y  vehículos ,  taxistas,</t>
  </si>
  <si>
    <t xml:space="preserve"> No publicaciòn del proceso contractual en el SECOP</t>
  </si>
  <si>
    <t>1. Desconocimiento de la norma y del proceso. 2, Falta de capacitacón.</t>
  </si>
  <si>
    <t>1. Sanciones al Municipio.                      2. Falta de Credibilidad del Proceso</t>
  </si>
  <si>
    <t xml:space="preserve">1. Delegación de responsabilidad.      2.  Relación de los procesos contractuales    </t>
  </si>
  <si>
    <t>1, Supervisión a la plataforma de publicación.</t>
  </si>
  <si>
    <t>Relación de los procesos/ Procesos publicados</t>
  </si>
  <si>
    <t>Procesos publicados</t>
  </si>
  <si>
    <t>Fallas en la supervisión; Contratista no idoneos</t>
  </si>
  <si>
    <t>1. Selección objetiva de contratistas.       2. Supervisiones de los contratos.</t>
  </si>
  <si>
    <t>Capacitación de los supervisores.</t>
  </si>
  <si>
    <r>
      <t xml:space="preserve">• Toma de decisiones erroneas.
• Retardar el pago de obligaciones legales.
• </t>
    </r>
    <r>
      <rPr>
        <sz val="10"/>
        <rFont val="Arial"/>
        <family val="2"/>
      </rPr>
      <t>Perdida de equilibrio presupuestal</t>
    </r>
    <r>
      <rPr>
        <sz val="10"/>
        <color rgb="FF000000"/>
        <rFont val="Arial"/>
        <family val="2"/>
      </rPr>
      <t xml:space="preserve">
• Hallazgos de los entes de Control</t>
    </r>
  </si>
  <si>
    <t>Capacitar a los funcionarios responsables del proceso, seguimiento a los procesos</t>
  </si>
  <si>
    <t>Capacitaciones realzaidas- actas de concertación</t>
  </si>
  <si>
    <t>Número e capaitaciones realzadas- reuniones realizadas</t>
  </si>
  <si>
    <t>1.Sanción a la entidad y/o representante legal. 2. Error en información suministrada por el sistema. 3. Pérdida de recursos</t>
  </si>
  <si>
    <t xml:space="preserve">Programación de informes; Seguimiento y control a los informes </t>
  </si>
  <si>
    <t>Cambio de Soft Ware - verificación de entrega oportuna de los informes</t>
  </si>
  <si>
    <t xml:space="preserve">Consulta Aplicativo CHIP- envío de oficios </t>
  </si>
  <si>
    <t xml:space="preserve"> # de Informes entregados oprtunamenet</t>
  </si>
  <si>
    <t>Contador</t>
  </si>
  <si>
    <t>Extemporaneidad en la presentación de los informes Financieros(CHIP)</t>
  </si>
  <si>
    <t>Incumpliento de las normas y circulares que expide la CGN(Contaduria General de la Nación)</t>
  </si>
  <si>
    <t>Seguimiento control interno, Autocontrol</t>
  </si>
  <si>
    <t>Capacitación responsablesdel proceso - Oficios enviados(llamados de atencióna)</t>
  </si>
  <si>
    <t>Oficios enviados - Constancai de capacitaciones,</t>
  </si>
  <si>
    <t>Numero de oficios/ circulares expedidas/cumplimiento de normas</t>
  </si>
  <si>
    <t>Cronograma de obras/ cantidad de obra ejecutada.</t>
  </si>
  <si>
    <t xml:space="preserve">1.   Registro de visitas. 2. Informes de ejecución. </t>
  </si>
  <si>
    <t>Informes de ejecución y/o Supervisión.</t>
  </si>
  <si>
    <t>N. de contratos Firmados/ Numeros de contratos ejecutados</t>
  </si>
  <si>
    <t>Supervisor del Contrato</t>
  </si>
  <si>
    <t>Insatisfacción y desmotivación laboral</t>
  </si>
  <si>
    <t xml:space="preserve">
1. Bajo rendimiento laboral.
2. Perdida de la cohesión de equipo  a raíz del mal clima laboral. 3. Lentitud de los procesos. 4. Perdida de recursos,</t>
  </si>
  <si>
    <t xml:space="preserve">Ejecuciónde las actividades programadas/ </t>
  </si>
  <si>
    <t>1, Cumplimiento del programa de bienestar e implementación del SG- SST</t>
  </si>
  <si>
    <t>1. Falta de estimulos
2. Ambiente laboral hostil(poca empatía entre funcionarios.) 3. Herramientas de trabajo inadecuadas. 4.falta de capacitación laboral</t>
  </si>
  <si>
    <t xml:space="preserve">1, Programa de Bienestar y capacitación 2. SG -SST </t>
  </si>
  <si>
    <t>Actividades programdas/actividades ejecutadas</t>
  </si>
  <si>
    <t>1. Desconocimiento del procedimiento. 
3. Desconocimiento de la norma,
4. Sentido de pertenencia</t>
  </si>
  <si>
    <t>1. Sanciones disciplinarias a los responsables
2. Mala imagen institucional,
3. Insatisfacción del usuario externo,</t>
  </si>
  <si>
    <t xml:space="preserve">1. Control de correspondencia. 2. Funcionario responsable. </t>
  </si>
  <si>
    <t xml:space="preserve">1. Seguimiento                            
2.Informes semestrales de Control Interno. </t>
  </si>
  <si>
    <t>Vencimiento de términos y respuestas extemporaneas a los derechos de petición.</t>
  </si>
  <si>
    <t>1. registro de los derechos                     
2. Informes de seguimiento</t>
  </si>
  <si>
    <t>Uno(1)</t>
  </si>
  <si>
    <t xml:space="preserve">1. Desarticulación con el proceso de contratación
2. Fallas en el flujo de información.
3. Falta de conocimiento de los funcionarios responsables.
</t>
  </si>
  <si>
    <t xml:space="preserve">1. Imposibilidad de verificación de elementos oportunamente
2. Apertura de investigaciones y sanciones.
3. Detrimento patrimonial,     4. Información contable deficiente
</t>
  </si>
  <si>
    <t xml:space="preserve">
 1. Inadecuado manejo de Archivos.           
2. Elementos de conservación inapropiados.    
3.Espacio insuficiente</t>
  </si>
  <si>
    <t>Implementación de la ley de archivos- asignación de recursos</t>
  </si>
  <si>
    <t>Contratar el proceso de implementación- capacitación del personal</t>
  </si>
  <si>
    <t>Contrato firmado- Capacitaciones programadas</t>
  </si>
  <si>
    <t>Contrato firmado/ contrato ejecutado</t>
  </si>
  <si>
    <t>1(uno)</t>
  </si>
  <si>
    <t>Jefe de Archivos</t>
  </si>
  <si>
    <t>1. Desgaste administrativo en la obtenciónde la información.
2. Sanciones de los entes de control. 
3. Perdida de memoria institucional.   4. Mala imagen institucional . 5. Usuario externo instisfecho</t>
  </si>
  <si>
    <t>Falta de Trasparencia y Acceso a la Información.</t>
  </si>
  <si>
    <t xml:space="preserve">1. Pagina Web Desactualizada .       2. No hay responsables del proceso,              3.Falta de personal capacitado.   
2. Falta de recursos para la ejecución de las tareas
</t>
  </si>
  <si>
    <t>1. Inconformidad en los clientes externos e internos.
2. Hallazgos administrativos
3. Desinformación ciudadana.
4. Sanciones disciplinarias</t>
  </si>
  <si>
    <t>1Contratación de profesional exclusivo para el proceso</t>
  </si>
  <si>
    <t>Actualización de la pagina Web en articulación con Gobierno en Línea y en consonancia con la ley 1712 de 2014</t>
  </si>
  <si>
    <t>Página WEB actualizada</t>
  </si>
  <si>
    <t>La no prestación de Servicios en línea</t>
  </si>
  <si>
    <t xml:space="preserve">1.No se cuenta con los recursos tegnológicos
2. No hay responsables del proceso. 3. Falta de comromiso
</t>
  </si>
  <si>
    <t xml:space="preserve">1. Insatisfacción en los clientes internos y externos
2.No se cumple con las políticas de racionalización de trámites,
3. sanciones disciplinarias
</t>
  </si>
  <si>
    <t>Inventarios de servicios en línea - Contratación de profesional especializado para la implementación</t>
  </si>
  <si>
    <t>Servicios en líne a implementados</t>
  </si>
  <si>
    <t>Número de trámites implementados</t>
  </si>
  <si>
    <t>Alta dirección- funcionario asignado</t>
  </si>
  <si>
    <t>Sin definir</t>
  </si>
  <si>
    <t xml:space="preserve">1. Falta de apoyo de la alta dirección.
2. Falta de competencia del lider del proceso 
3. Desconocimiento de las  Normas.      </t>
  </si>
  <si>
    <t>1. Posibles sanciones de los entes de control.
2. pérdida de recursos.</t>
  </si>
  <si>
    <t>Registros taresa realizadas</t>
  </si>
  <si>
    <t>Cumplimiento del Cronógrama de actividades.</t>
  </si>
  <si>
    <t>Alta dirección.- Jefe de control Interno</t>
  </si>
  <si>
    <t xml:space="preserve">1. Falta de planificación de las tareas programadas.                        
</t>
  </si>
  <si>
    <t>1. Posibles hallazgos por parte de los entes de control.                                             
2. Falta de control sobre los procesos internos de la administración</t>
  </si>
  <si>
    <t xml:space="preserve"> Jefe de control Interno</t>
  </si>
  <si>
    <t>Incumplimiento en el  seguimiento a los planes de mejoramiento</t>
  </si>
  <si>
    <t xml:space="preserve">1. Poco avance  en la mejora 
2. Aumento de los hallazgos de auditoria 
3. No se evidencia mejora continua en los procesos. 
</t>
  </si>
  <si>
    <t>1. Ausencia de Planes de acción,
2. Desconocimiento de los procesos
3. Falta de coordinación con los lideres de los procesos</t>
  </si>
  <si>
    <t>1. Cumplimiento cronógramas de trabajo.</t>
  </si>
  <si>
    <t>1, Registro de planes de acción. 2. registro de actividadaes desarrolladas</t>
  </si>
  <si>
    <t>Planes de mejoramientso formulados/ seguimientos realizados</t>
  </si>
  <si>
    <t>Jefe de Control Interno - Lideres de procesos</t>
  </si>
  <si>
    <t>INSTITUTO MUNICIPAL DE TRANSPORTE Y TRANSITO DE COROZAL - IMTRAC</t>
  </si>
  <si>
    <t xml:space="preserve">PLANEACIÓN </t>
  </si>
  <si>
    <t>Clasificación</t>
  </si>
  <si>
    <t>Factores</t>
  </si>
  <si>
    <t>Externos</t>
  </si>
  <si>
    <t>Internos</t>
  </si>
  <si>
    <r>
      <t xml:space="preserve">Tecnológicos: </t>
    </r>
    <r>
      <rPr>
        <sz val="10"/>
        <rFont val="Arial"/>
        <family val="2"/>
      </rPr>
      <t>Falta de interoperabilidad con otros sistemas, fallas en la infraestructura tecnológica, falta de recursos para el fortalecimiento tecnológico.</t>
    </r>
  </si>
  <si>
    <r>
      <t xml:space="preserve">Medio Ambientales: </t>
    </r>
    <r>
      <rPr>
        <sz val="10"/>
        <rFont val="Arial"/>
        <family val="2"/>
      </rPr>
      <t>Contaminación por sustancias perjudiciales para la salud, mala práctica de clasificación de residuos.</t>
    </r>
  </si>
  <si>
    <r>
      <t xml:space="preserve">Comunicación Externa: </t>
    </r>
    <r>
      <rPr>
        <sz val="10"/>
        <rFont val="Arial"/>
        <family val="2"/>
      </rPr>
      <t>Múltiples canales e interlocutores de la Entidad con los usuarios, servicio telefónico insuficiente, falta de coordinación de canales y medios.</t>
    </r>
  </si>
  <si>
    <r>
      <t xml:space="preserve">Procesos: </t>
    </r>
    <r>
      <rPr>
        <sz val="10"/>
        <rFont val="Arial"/>
        <family val="2"/>
      </rPr>
      <t>incoherencia entre procesos establecidos y ejecutados, desconocimiento de los procesos y procedimientos por parte de los servidores, desactualización de documentos, falta interacción.</t>
    </r>
  </si>
  <si>
    <r>
      <t xml:space="preserve">Estratégicos: </t>
    </r>
    <r>
      <rPr>
        <sz val="10"/>
        <rFont val="Arial"/>
        <family val="2"/>
      </rPr>
      <t>Falta de lineamientos y demoras en la Planeación, mapa de procesos desactualizado, estructura organizacional no acorde con procesos, indicadores mal formulados que no aportan a la gestión para la toma de decisiones, desconocimiento y falta de aplicación de políticas de operación por parte de los servidores.</t>
    </r>
  </si>
  <si>
    <r>
      <t xml:space="preserve">Comunicación Interna: </t>
    </r>
    <r>
      <rPr>
        <sz val="10"/>
        <rFont val="Arial"/>
        <family val="2"/>
      </rPr>
      <t>Falta de control sobre los canales establecidos, Falta de registros de resultados de reuniones, demoras en bajar la información, poca efectividad en los canales internos.</t>
    </r>
  </si>
  <si>
    <t>CONTEXTO ESTRÁTEGICO</t>
  </si>
  <si>
    <t>ESTRATEGICO</t>
  </si>
  <si>
    <t>Jefe de Control Interno</t>
  </si>
  <si>
    <t>Falta de control en los tramites terminados para su verificacion final de cumplimiento</t>
  </si>
  <si>
    <t>Disminuye los ingresos de la Institutción</t>
  </si>
  <si>
    <t>Que el registros se grabe en la base local o que la informacion se digite erroneamente.</t>
  </si>
  <si>
    <t>Olvido del funcionario o en su defecto no verifica lo que esta realizando.</t>
  </si>
  <si>
    <t>Mala informacion y acciones judiciales.</t>
  </si>
  <si>
    <t>Verificando que los requisitos minimos para la expedicion de la licencia de conduccion sea consistente con la realidad.</t>
  </si>
  <si>
    <t>Que la licencia se expida sin el lleno de los requisitos  de la entidad</t>
  </si>
  <si>
    <t>Capacitación del personal, lista de chequeos, idoneidad de los funcionarios</t>
  </si>
  <si>
    <t>Expedientes de cada usuario.</t>
  </si>
  <si>
    <t>Solicitud de licencias/ N° de licencias expedidas</t>
  </si>
  <si>
    <t xml:space="preserve">Verificando la informacion registrada en  el formato de solcitud de licencia de Conducciòn </t>
  </si>
  <si>
    <t>Capacitación del personal,filtros en el software</t>
  </si>
  <si>
    <t xml:space="preserve">Registro en la base de datos </t>
  </si>
  <si>
    <t>No. De Licencias de Conducccion solicitadas / No. De Licencias de Conduccion Expedidas</t>
  </si>
  <si>
    <t>100% de licencias expedidas correctamente</t>
  </si>
  <si>
    <t>Falta de Informacion veraz del Cliente Externo</t>
  </si>
  <si>
    <t>Deficiencia en el servicio</t>
  </si>
  <si>
    <t>Manipulacion de la informacion en la base de datos del RUNT.</t>
  </si>
  <si>
    <t>Validar tramites con la presentacion de documentacion adulterada o falsa por parte de los usuarios y autorizados</t>
  </si>
  <si>
    <t>Acciones judiciales, procesos disciplinarios y mala imagen de la Institución.</t>
  </si>
  <si>
    <t>Expedicion de licencias con informacion erronea.</t>
  </si>
  <si>
    <r>
      <t xml:space="preserve">Económicos: </t>
    </r>
    <r>
      <rPr>
        <sz val="10"/>
        <rFont val="Arial"/>
        <family val="2"/>
      </rPr>
      <t>Disminución del presupuesto por prioridades de la administración, Austeridad en el gasto.</t>
    </r>
  </si>
  <si>
    <r>
      <t xml:space="preserve">Políticos: </t>
    </r>
    <r>
      <rPr>
        <sz val="10"/>
        <rFont val="Arial"/>
        <family val="2"/>
      </rPr>
      <t>Cambio de gobierno con nuevos planes y proyectos , Falta de continuidad en los programa establecidos, Desconocimiento de la Entidad por parte de otros órganos.</t>
    </r>
  </si>
  <si>
    <r>
      <t xml:space="preserve">Sociales: </t>
    </r>
    <r>
      <rPr>
        <sz val="10"/>
        <rFont val="Arial"/>
        <family val="2"/>
      </rPr>
      <t xml:space="preserve">falta de  sentido de pertenencia con la entidad, poca confianza con la entidad, </t>
    </r>
  </si>
  <si>
    <r>
      <t xml:space="preserve">Personal: </t>
    </r>
    <r>
      <rPr>
        <sz val="10"/>
        <rFont val="Arial"/>
        <family val="2"/>
      </rPr>
      <t>Desmotivación de los servidores, falta de incentivos, carrera administrativa sin posibilidades de ascenso, alta tercerizacion de servicios, falta de capacitación para desarrollar proyectos, alta rotación.</t>
    </r>
  </si>
  <si>
    <r>
      <t xml:space="preserve">Tecnología: </t>
    </r>
    <r>
      <rPr>
        <sz val="10"/>
        <rFont val="Arial"/>
        <family val="2"/>
      </rPr>
      <t>sistemas de gestión ineficientes, mala conectividad, plataformas tegnológicas desactualizadas,  falta de coordinación de necesidades de tecnología.</t>
    </r>
  </si>
  <si>
    <r>
      <t xml:space="preserve">Financieros: </t>
    </r>
    <r>
      <rPr>
        <sz val="10"/>
        <rFont val="Arial"/>
        <family val="2"/>
      </rPr>
      <t>Bajo presupuesto de funcionamiento que impide el desarrollo de proyectos, demoras en apropiación y ejecución de recursos, dificultades para la definición de proyectos,deficiencias en los procesos de fiscalización.(cobros coactivos).</t>
    </r>
  </si>
  <si>
    <t>Legal</t>
  </si>
  <si>
    <r>
      <t xml:space="preserve">Legal: </t>
    </r>
    <r>
      <rPr>
        <sz val="10"/>
        <rFont val="Arial"/>
        <family val="2"/>
      </rPr>
      <t>Cambios legales y normativos aplicables a la Entidad y a los procesos, No aplicabilidad de las nomas legales</t>
    </r>
  </si>
  <si>
    <t>procesos</t>
  </si>
  <si>
    <t>Inculcar en el cliente Externo la importancia de suminstrar informacion veraz</t>
  </si>
  <si>
    <t>Falta de idoneidad de los funcionarios responsables, falta de capacitación.</t>
  </si>
  <si>
    <t>Capacitacion y monitoreo a los procesos</t>
  </si>
  <si>
    <t>Identificacion de la Informacion del Infractor</t>
  </si>
  <si>
    <t>Operancia de las prescripciones</t>
  </si>
  <si>
    <t>Perdida de los archivos de los procesos contravencianales</t>
  </si>
  <si>
    <t>Mal Diligenciamiento del Comparendo por parte de los agentes de transito</t>
  </si>
  <si>
    <t>Falla en la Identificaciòn del Infractor para adelantar los procesos</t>
  </si>
  <si>
    <t>Perdida de la accion para poder decretar la sanción.</t>
  </si>
  <si>
    <t>No iniciar el respectivo proceso dentro de los tres años siguientes a la expedicion de  la orden de comparendo.</t>
  </si>
  <si>
    <t>En el momento de la recepción de comparendos corroborar los datos antes de cargarlos al sistema y cualquier error o inconsistencia reportarlo al Agente que lo elaborò.</t>
  </si>
  <si>
    <t>Mediante la verificacion del cumplimiento de los terminos  establecidos en la ley 769 de 2002 para cada etapa del proceso contravencional.</t>
  </si>
  <si>
    <t xml:space="preserve">Solicitar a los agentes de transito diligenciar de forma correcta la informacion que debe contener los comparendo </t>
  </si>
  <si>
    <t>Comparendos diligenciados</t>
  </si>
  <si>
    <t>Caducidad de los procesos</t>
  </si>
  <si>
    <t>Sistematización de los procesos,asignación de responsabilidades, auditorías internas</t>
  </si>
  <si>
    <t>Software implementado, manual de fucniones actualizad, in formes de auditoría</t>
  </si>
  <si>
    <t>Comparendos impuestos/comparendo preescritos</t>
  </si>
  <si>
    <t>Detrimento patrimonial- pérdida de recursos</t>
  </si>
  <si>
    <t>Manual de procesos y procedimientso, normas establecidas</t>
  </si>
  <si>
    <t>Falta de implementacion de un sistema  de gestión documental(ley de archivos)</t>
  </si>
  <si>
    <t>Perdida de documentos soportes de los procesos, perdida de recursos, sanciones para la entidad y sus funcionarios</t>
  </si>
  <si>
    <t>La inadecuada inversion de recursos en campañas de prevención y educacion vial que no contribuyan a disminuir la accidentalidad y mejorar la cultura ciudadana.</t>
  </si>
  <si>
    <t>Registros de campañas, documentaos y fotográficos</t>
  </si>
  <si>
    <t>Altos indices de accidentalidad e infracciones por incumplimiento a las normas</t>
  </si>
  <si>
    <t>CONTRATACIÓN  : Asegurar la gestion de los recursos para que el proceso de adquisicion de bienes y servicios, se realice conforme a la ley de una forma efectiva.</t>
  </si>
  <si>
    <t>Incumplimiento en la ejecución de los objetos contratados</t>
  </si>
  <si>
    <t>.
1. Fallas en la supervisión de contratos .               2. Fallas en la selección objetiva del contratista
3. Fallas en la ejecución de las obras</t>
  </si>
  <si>
    <t xml:space="preserve">1. Investigaciones por parte de los entes de control
2. Pérdida de recursos,
3. Incumplimiento en los planes y programas.      4. Sanciones al Instituto.    5. Pérdida de credibilidad
</t>
  </si>
  <si>
    <t xml:space="preserve">      1.Cronógrama de actividades.       2. Informes de Supervisión.</t>
  </si>
  <si>
    <t>1, Visitas de actividades permanentes. 2. Solicitud de informes. 3. No autorización de pagos,</t>
  </si>
  <si>
    <t xml:space="preserve">1. Desconocimiento de la Normatividad vigente del proceso.
2.  Falta de competencias del funcionario responsable del proceso.
</t>
  </si>
  <si>
    <t xml:space="preserve">1. Violación al principio de transparencia
2. Contrato sin el lleno de requisitos
3. Nulidad del contrato
4. Sanciones disciplinarias o penales
5. Deterioro de la imagen institucional
</t>
  </si>
  <si>
    <t>1. Capacitaciones relacionadas con la Normatividad contractual para los funcionarios  del Instituto.              
2. Actualización del Normograma.</t>
  </si>
  <si>
    <t>PROCESOS ESTRÁTEGICOS</t>
  </si>
  <si>
    <t>PROCESOS MISIONALES</t>
  </si>
  <si>
    <t>PROCESOS DE APOYO</t>
  </si>
  <si>
    <t>PREVENCION VIAL : Garantizar el cumplimiento del articulo 160 de la Ley 769 del 2002, a traves de programas de prevencion vial y educación mediante el desarrollo de actividades tendientes a evitar que se presenten accidentes de transito.</t>
  </si>
  <si>
    <t xml:space="preserve"> SANCIONES Y PROCESOS CONTRAVENCIONALES : Adelantar el proceso contravencional a los infractores de las normas de transito de acuerdo a los procedimientos establecidos, así como las directrices del Instituto; para garantizar el normal desarrollo de la operación.</t>
  </si>
  <si>
    <t>REGISTRO Y CONTROL DE VEHICULOS: Cumplir con los procedimientos y requisitos de los tramites que se adelanten ante el IMTRAC</t>
  </si>
  <si>
    <t xml:space="preserve"> EXPEDICIÓN DE LICENCIAS DE CONDUCCIÓN: Expedir las licencia de conduccion en las diferentes categorias cumpliendo con los requisitos  de ley.</t>
  </si>
  <si>
    <t>PROCESO ADMINISTATIVO: CONTABILIDAD Y FINANZAS:Asegurar la gestion de los recursos para el cumplmiento de los objetivos institucionales para que se realicen conforme a la ley y de una forma efectiva.</t>
  </si>
  <si>
    <t>Mala Planificación Presupuestal</t>
  </si>
  <si>
    <t xml:space="preserve">1. Desconocimiento de principios básicos en la elaboración y ejecución del presupuesto y la gestión financiera. </t>
  </si>
  <si>
    <t>1. Elaboración de Presupuesto concertado con todos los sectores. 2. Capacitación</t>
  </si>
  <si>
    <t>Informes de Ejecuciones Ingresos - Gastos, y Estado de Flujo de Efectivo.</t>
  </si>
  <si>
    <t>Falta de organización y planeacion financiera.</t>
  </si>
  <si>
    <t>Incumplimiento de las metas establecidas en el presupuesto anual</t>
  </si>
  <si>
    <t>Destinación erronea de los recursos</t>
  </si>
  <si>
    <t>Implementación del PAC., seguimiento a las ejeuciones presupuestales</t>
  </si>
  <si>
    <t>Presupuesto aprobado/ejecución presupuestal,</t>
  </si>
  <si>
    <t>Revisión de Disponibilidad presupuestal y  lo establecido en el Plan de compras, previamente diseñado y aprobado</t>
  </si>
  <si>
    <t>Autorizaciones de compras sin las disponibilidades presupuestales</t>
  </si>
  <si>
    <t>1. Falta de capacitación.         2.  No consulta de los sistemas de información de la CGN .</t>
  </si>
  <si>
    <t>1,  Sanciones a la  entidad y al representante legal de carácter disciplinario y administrativo. 2.  Mala imagen institucional.   3. Perdida de recursos,</t>
  </si>
  <si>
    <t>DESARROLLO DE PERSONAL Y COMPETENCIAS: Asegurar las competencias del personal y promover la toma de conciencia y compromiso con la mejora continua de los procesos del IMTRAC</t>
  </si>
  <si>
    <t>DERECHOS DE PETICION: Asegurar el cumplimiento de entregar y dar a conocer la información que el usuario externo solicita de manera clara y oportuna</t>
  </si>
  <si>
    <t>Jefe de la Oficina de control Interno</t>
  </si>
  <si>
    <t>Dejar vencer los terminos</t>
  </si>
  <si>
    <t>Operancia del desestimiento tacito(perencion).</t>
  </si>
  <si>
    <t>No tener un control sobre el estado de los procesos.</t>
  </si>
  <si>
    <t>Negligencia por parte de quien asume la defensa técnica.</t>
  </si>
  <si>
    <t>Verificando su cumplimiento de acuerdo a lo establecido en el Articulo 5º del Código Contencioso Administrativo</t>
  </si>
  <si>
    <t>Revisión del proceso a través de auditoria interna</t>
  </si>
  <si>
    <t>Mediante la emsion de conceptos adecuados a la Doctrina y jurisprudencia vigente, acorde con los requerimientos jurìdicos del IMTRAC.</t>
  </si>
  <si>
    <t>GESTION LEGAL : Asegurar los procesos jurídicos se encuentren debidamente representados</t>
  </si>
  <si>
    <t>1. Elaborar Circular sobre los procesos informando términos de respuesta oportunas y sus consecuencias.
2. Socializar la Normatividad vigente respecto al derecho de petición al interior de la Administración.</t>
  </si>
  <si>
    <t>Sanciones de carácter administrativo, disciplinario y/o económico</t>
  </si>
  <si>
    <t>No interponer los recursos correspondientes</t>
  </si>
  <si>
    <t>Implementacion del manual de procedimientos, contratación de profesionales especializados, seguimiento control Interno</t>
  </si>
  <si>
    <t>Radicación de procesos, cronograma de actividades</t>
  </si>
  <si>
    <t>N°Procesos radicados/recursos interpuestos</t>
  </si>
  <si>
    <t>Atención oprtuna del proceso</t>
  </si>
  <si>
    <t>Numeros de procesos atendidos</t>
  </si>
  <si>
    <t xml:space="preserve">GESTION DE ALMACEN : </t>
  </si>
  <si>
    <t xml:space="preserve">Ingreso extemporáneo u omisión del ingreso de los elementos adquiridos por el IMTRAC
</t>
  </si>
  <si>
    <t xml:space="preserve">Oficiar a todas las dependencias y partes interesadas informando la obligación de ingresar al almacén todos los adquisiciones hechas porel Instituto
</t>
  </si>
  <si>
    <t>Entradas y salidas de almacen</t>
  </si>
  <si>
    <t>Entradas y salidas de almacen y ordenes de compras</t>
  </si>
  <si>
    <t>Perdida y deterioro de la información del Instituto</t>
  </si>
  <si>
    <t>SISTEMAS DE INFORMACIÓN</t>
  </si>
  <si>
    <t>Implementación de los servicios requeridos en el Instituto</t>
  </si>
  <si>
    <t xml:space="preserve">CONTROL Y GESTIÓN </t>
  </si>
  <si>
    <t xml:space="preserve">GESTION DE ARCHIVOS : Velar por el registro, la recuperación, conservación y correcta disposición de los documentos que reciban y generen en el IMTRAC, en el desarrollo de los diferentes procesos técnicos y administrativos, contribuyendo con la preservación de la memoria del Instituto. </t>
  </si>
  <si>
    <t>Registros de información de los usuarios/Expedientes</t>
  </si>
  <si>
    <t>N° de registros de cada usuario</t>
  </si>
  <si>
    <t>Demora en el registro de vehiculos en la base local. (Demoras en la prestación del servicio).</t>
  </si>
  <si>
    <t>Falta de personal de Apoyo,</t>
  </si>
  <si>
    <t>Servicios solicitados/Servicios prestado a satisfacción,</t>
  </si>
  <si>
    <t>Registros de servicios solicitados,</t>
  </si>
  <si>
    <t>Auditorías internas, autoevlauciones</t>
  </si>
  <si>
    <t>Informes de auditorías</t>
  </si>
  <si>
    <t>Provisión de cargos por acuerdos politicos</t>
  </si>
  <si>
    <t xml:space="preserve">Falta de estudios de la adecuación y necesidades de personal. 
Necesidad de pagar favores políticos. 
Falta de ética del servidor público que se encuentra al servicio de la entidad.
</t>
  </si>
  <si>
    <t>Entorpecimiento de las actividades y funciones propias de la entidad.  
Entorpecimiento de la política de meritocracia. 
Invalidar los controles que verifican y supervisan las competencias de los servidores públicos</t>
  </si>
  <si>
    <t>Revision de hojas de vidas de conformidad con el perfil del cargo</t>
  </si>
  <si>
    <t>Revisión de hojas de vida para verificar que elcandidato seleccionado xcumple con los requisitos del cargo a proveer</t>
  </si>
  <si>
    <t>Expedientes proceso de seleeción</t>
  </si>
  <si>
    <t>Escogencia de mejor candidato</t>
  </si>
  <si>
    <t xml:space="preserve">Proceso de previsión de vacantes </t>
  </si>
  <si>
    <t>No implementar las acciones correspondientes  de lo seis meses a la orden de comparendo</t>
  </si>
  <si>
    <t>Recuperación de actos administrativos</t>
  </si>
  <si>
    <t>Acto administrativo elaborado</t>
  </si>
  <si>
    <t>No de comparendos impuestos/No. De comparendos judializados</t>
  </si>
  <si>
    <t>Director IMTRAC</t>
  </si>
  <si>
    <t>01/01/2019-12/31/2019</t>
  </si>
  <si>
    <t>Secretario auxiliar Administrativo</t>
  </si>
  <si>
    <t>Coordinador de Matriculas y Proyectos, Tesorero, Control Interno.</t>
  </si>
  <si>
    <t xml:space="preserve">Revision de los procesos,  </t>
  </si>
  <si>
    <t>Capacitación del  personal, contratación personal idoneo.</t>
  </si>
  <si>
    <t>Secretaria Auxiliar administrativo</t>
  </si>
  <si>
    <t>Secretaria Auxiliar administrativo. Control Interno</t>
  </si>
  <si>
    <t>No.  comparendos diligenciados/No. Compartendos impartidos</t>
  </si>
  <si>
    <t>Jefe de Tránsito y Movilidad</t>
  </si>
  <si>
    <t>Guardas de Tránsito, Jefe de Tránsito y Movilidad</t>
  </si>
  <si>
    <t>Verificar Aplicabilidad Ley de archivo</t>
  </si>
  <si>
    <t>Director, Jefe de Tránsito y Movilidad</t>
  </si>
  <si>
    <t>Verificando que la informacion registrada en los formularios de Registro de Vehiculos sea veraz y coherente conforme en la bases de datos del Runt e IMTRAC,cruce de información con otras bases de datos.</t>
  </si>
  <si>
    <t>Aesor Juridico, Jefe de Tránsito y Movilidad</t>
  </si>
  <si>
    <t>Asesor Jurídico, Director</t>
  </si>
  <si>
    <t xml:space="preserve">Incumplimiento de los objetos conntractuales  </t>
  </si>
  <si>
    <t>Pérdida de recursos; sanciones al  IMTRAC</t>
  </si>
  <si>
    <t>Contador, Tesorero, Director</t>
  </si>
  <si>
    <t>Director</t>
  </si>
  <si>
    <t>31/06/2019</t>
  </si>
  <si>
    <t>Elaboración del Plan Anual de Adquisiciones</t>
  </si>
  <si>
    <t>Plan Anual de adquisiciones publicado</t>
  </si>
  <si>
    <t>1 Plan Publicado</t>
  </si>
  <si>
    <t>trimestral</t>
  </si>
  <si>
    <t>Mensualmente</t>
  </si>
  <si>
    <t>04/01/2019-31/12/2019</t>
  </si>
  <si>
    <t>Asesor Juridico</t>
  </si>
  <si>
    <t>Control Interno- Director</t>
  </si>
  <si>
    <t>No Implementación del MIPG</t>
  </si>
  <si>
    <t>1. Activación del Cómite d.   2. Crónograma de actividades.   3. Autoevaluación.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</si>
</sst>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2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6E6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11">
    <xf numFmtId="0" fontId="0" fillId="0" borderId="0" xfId="0"/>
    <xf numFmtId="0" fontId="0" fillId="0" borderId="0" xfId="0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vertical="center" wrapText="1"/>
    </xf>
    <xf numFmtId="0" fontId="7" fillId="0" borderId="9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5" fillId="2" borderId="6" xfId="0" applyFont="1" applyFill="1" applyBorder="1" applyAlignment="1">
      <alignment vertical="center" wrapText="1"/>
    </xf>
    <xf numFmtId="0" fontId="8" fillId="0" borderId="8" xfId="0" applyFont="1" applyBorder="1" applyAlignment="1">
      <alignment wrapText="1"/>
    </xf>
    <xf numFmtId="0" fontId="8" fillId="0" borderId="7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justify" vertical="center" wrapText="1"/>
    </xf>
    <xf numFmtId="0" fontId="8" fillId="6" borderId="9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" fillId="4" borderId="1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9" borderId="5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2" fillId="8" borderId="0" xfId="0" applyFont="1" applyFill="1" applyAlignment="1" applyProtection="1">
      <alignment horizontal="center" vertical="center" wrapText="1"/>
      <protection locked="0"/>
    </xf>
    <xf numFmtId="0" fontId="2" fillId="14" borderId="30" xfId="0" applyFont="1" applyFill="1" applyBorder="1" applyAlignment="1">
      <alignment horizontal="center" vertical="center" wrapText="1"/>
    </xf>
    <xf numFmtId="0" fontId="2" fillId="3" borderId="30" xfId="1" applyFont="1" applyFill="1" applyBorder="1" applyAlignment="1" applyProtection="1">
      <alignment horizontal="center" vertical="center" wrapText="1"/>
      <protection locked="0"/>
    </xf>
    <xf numFmtId="0" fontId="2" fillId="10" borderId="1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textRotation="90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3" borderId="29" xfId="0" applyFont="1" applyFill="1" applyBorder="1" applyAlignment="1" applyProtection="1">
      <alignment vertical="center" wrapText="1"/>
      <protection locked="0"/>
    </xf>
    <xf numFmtId="0" fontId="2" fillId="0" borderId="1" xfId="2" applyFont="1" applyFill="1" applyBorder="1" applyAlignment="1">
      <alignment vertical="center" wrapText="1"/>
    </xf>
    <xf numFmtId="0" fontId="2" fillId="0" borderId="0" xfId="0" applyFont="1" applyAlignment="1"/>
    <xf numFmtId="0" fontId="0" fillId="0" borderId="0" xfId="0" applyAlignment="1"/>
    <xf numFmtId="0" fontId="2" fillId="3" borderId="28" xfId="0" applyFont="1" applyFill="1" applyBorder="1" applyAlignment="1" applyProtection="1">
      <alignment vertical="center" wrapText="1"/>
      <protection locked="0"/>
    </xf>
    <xf numFmtId="0" fontId="2" fillId="3" borderId="30" xfId="0" applyFont="1" applyFill="1" applyBorder="1" applyAlignment="1" applyProtection="1">
      <alignment vertical="center" wrapText="1"/>
      <protection locked="0"/>
    </xf>
    <xf numFmtId="0" fontId="15" fillId="7" borderId="5" xfId="0" applyFont="1" applyFill="1" applyBorder="1" applyAlignment="1">
      <alignment vertical="center"/>
    </xf>
    <xf numFmtId="0" fontId="15" fillId="7" borderId="45" xfId="0" applyFont="1" applyFill="1" applyBorder="1" applyAlignment="1">
      <alignment vertical="center"/>
    </xf>
    <xf numFmtId="0" fontId="0" fillId="0" borderId="1" xfId="0" applyBorder="1"/>
    <xf numFmtId="0" fontId="15" fillId="1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3" borderId="49" xfId="0" applyFont="1" applyFill="1" applyBorder="1" applyAlignment="1" applyProtection="1">
      <alignment vertical="center" wrapText="1"/>
      <protection locked="0"/>
    </xf>
    <xf numFmtId="14" fontId="2" fillId="3" borderId="1" xfId="0" applyNumberFormat="1" applyFont="1" applyFill="1" applyBorder="1" applyAlignment="1" applyProtection="1">
      <alignment vertical="center" wrapText="1"/>
      <protection locked="0"/>
    </xf>
    <xf numFmtId="0" fontId="2" fillId="3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horizontal="center" vertical="center" textRotation="90" wrapText="1"/>
    </xf>
    <xf numFmtId="0" fontId="12" fillId="0" borderId="0" xfId="0" applyFont="1"/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>
      <alignment wrapText="1"/>
    </xf>
    <xf numFmtId="14" fontId="2" fillId="0" borderId="3" xfId="0" applyNumberFormat="1" applyFont="1" applyFill="1" applyBorder="1" applyAlignment="1" applyProtection="1">
      <alignment vertical="center" wrapText="1"/>
      <protection locked="0"/>
    </xf>
    <xf numFmtId="9" fontId="2" fillId="0" borderId="3" xfId="0" applyNumberFormat="1" applyFont="1" applyFill="1" applyBorder="1" applyAlignment="1" applyProtection="1">
      <alignment vertical="center" wrapText="1"/>
      <protection locked="0"/>
    </xf>
    <xf numFmtId="0" fontId="12" fillId="0" borderId="35" xfId="0" applyFont="1" applyFill="1" applyBorder="1" applyAlignment="1" applyProtection="1">
      <alignment vertical="center" textRotation="90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1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12" fillId="0" borderId="1" xfId="0" applyFont="1" applyFill="1" applyBorder="1" applyAlignment="1" applyProtection="1">
      <alignment vertical="center" textRotation="90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textRotation="90"/>
    </xf>
    <xf numFmtId="0" fontId="19" fillId="0" borderId="1" xfId="0" applyFont="1" applyFill="1" applyBorder="1" applyAlignment="1">
      <alignment vertical="center" wrapText="1"/>
    </xf>
    <xf numFmtId="0" fontId="2" fillId="0" borderId="49" xfId="0" applyFont="1" applyFill="1" applyBorder="1" applyAlignment="1" applyProtection="1">
      <alignment horizontal="center" vertical="center" wrapText="1"/>
      <protection locked="0"/>
    </xf>
    <xf numFmtId="0" fontId="2" fillId="0" borderId="4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justify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textRotation="90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textRotation="90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12" fillId="3" borderId="30" xfId="0" applyFont="1" applyFill="1" applyBorder="1" applyAlignment="1" applyProtection="1">
      <alignment horizontal="center" vertical="center" textRotation="90" wrapText="1"/>
      <protection locked="0"/>
    </xf>
    <xf numFmtId="0" fontId="2" fillId="11" borderId="30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textRotation="90" wrapText="1"/>
      <protection locked="0"/>
    </xf>
    <xf numFmtId="0" fontId="19" fillId="3" borderId="1" xfId="0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textRotation="90" wrapText="1"/>
    </xf>
    <xf numFmtId="0" fontId="2" fillId="0" borderId="32" xfId="0" applyFont="1" applyFill="1" applyBorder="1" applyAlignment="1">
      <alignment horizontal="justify" vertical="justify" wrapText="1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32" xfId="0" applyFont="1" applyFill="1" applyBorder="1" applyAlignment="1">
      <alignment vertical="center" textRotation="90" wrapText="1"/>
    </xf>
    <xf numFmtId="0" fontId="20" fillId="0" borderId="0" xfId="0" applyFont="1"/>
    <xf numFmtId="0" fontId="2" fillId="14" borderId="30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center" textRotation="255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9" fontId="12" fillId="0" borderId="1" xfId="0" applyNumberFormat="1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0" fillId="0" borderId="0" xfId="0" applyFont="1"/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2" fillId="3" borderId="30" xfId="0" applyFont="1" applyFill="1" applyBorder="1" applyAlignment="1" applyProtection="1">
      <alignment horizontal="center" vertical="center" wrapText="1"/>
      <protection locked="0"/>
    </xf>
    <xf numFmtId="0" fontId="2" fillId="10" borderId="30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9" fontId="0" fillId="0" borderId="30" xfId="0" applyNumberFormat="1" applyBorder="1" applyAlignment="1" applyProtection="1">
      <alignment horizontal="center" vertical="center" wrapText="1"/>
      <protection locked="0"/>
    </xf>
    <xf numFmtId="0" fontId="12" fillId="16" borderId="1" xfId="0" applyFont="1" applyFill="1" applyBorder="1" applyAlignment="1">
      <alignment horizontal="center" vertical="center" wrapText="1"/>
    </xf>
    <xf numFmtId="16" fontId="12" fillId="16" borderId="1" xfId="2" applyNumberFormat="1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textRotation="90" wrapText="1"/>
    </xf>
    <xf numFmtId="0" fontId="12" fillId="16" borderId="1" xfId="2" applyFont="1" applyFill="1" applyBorder="1" applyAlignment="1">
      <alignment horizontal="center" vertical="center" textRotation="90" wrapText="1"/>
    </xf>
    <xf numFmtId="0" fontId="12" fillId="16" borderId="1" xfId="2" applyFont="1" applyFill="1" applyBorder="1" applyAlignment="1">
      <alignment horizontal="center" vertical="center" wrapText="1"/>
    </xf>
    <xf numFmtId="164" fontId="12" fillId="16" borderId="1" xfId="2" applyNumberFormat="1" applyFont="1" applyFill="1" applyBorder="1" applyAlignment="1">
      <alignment horizontal="center" vertical="center" textRotation="90" wrapText="1"/>
    </xf>
    <xf numFmtId="0" fontId="12" fillId="16" borderId="1" xfId="2" applyFont="1" applyFill="1" applyBorder="1" applyAlignment="1">
      <alignment vertical="center" wrapText="1"/>
    </xf>
    <xf numFmtId="0" fontId="12" fillId="16" borderId="28" xfId="2" applyFont="1" applyFill="1" applyBorder="1" applyAlignment="1">
      <alignment vertical="center" wrapText="1"/>
    </xf>
    <xf numFmtId="0" fontId="2" fillId="0" borderId="33" xfId="2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11" borderId="30" xfId="0" applyFont="1" applyFill="1" applyBorder="1" applyAlignment="1">
      <alignment horizontal="center" vertical="center" wrapText="1"/>
    </xf>
    <xf numFmtId="0" fontId="2" fillId="1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textRotation="90" wrapText="1"/>
    </xf>
    <xf numFmtId="0" fontId="0" fillId="0" borderId="3" xfId="0" applyBorder="1" applyAlignment="1" applyProtection="1">
      <alignment vertical="center" wrapText="1"/>
      <protection locked="0"/>
    </xf>
    <xf numFmtId="9" fontId="2" fillId="0" borderId="30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 applyProtection="1">
      <alignment vertical="center" wrapText="1"/>
      <protection locked="0"/>
    </xf>
    <xf numFmtId="0" fontId="2" fillId="3" borderId="50" xfId="0" applyFont="1" applyFill="1" applyBorder="1" applyAlignment="1" applyProtection="1">
      <alignment vertical="center" wrapText="1"/>
      <protection locked="0"/>
    </xf>
    <xf numFmtId="0" fontId="2" fillId="0" borderId="28" xfId="0" applyFont="1" applyFill="1" applyBorder="1" applyAlignment="1" applyProtection="1">
      <alignment vertical="center" wrapText="1"/>
      <protection locked="0"/>
    </xf>
    <xf numFmtId="0" fontId="2" fillId="0" borderId="50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>
      <alignment vertical="center" wrapText="1"/>
    </xf>
    <xf numFmtId="0" fontId="2" fillId="0" borderId="28" xfId="2" applyFont="1" applyFill="1" applyBorder="1" applyAlignment="1" applyProtection="1">
      <alignment vertical="center" wrapText="1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2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>
      <alignment vertical="center" textRotation="90" wrapText="1"/>
    </xf>
    <xf numFmtId="0" fontId="12" fillId="0" borderId="32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12" fillId="0" borderId="35" xfId="0" applyFont="1" applyFill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Fill="1" applyBorder="1" applyAlignment="1">
      <alignment horizontal="justify" vertical="center" wrapText="1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1" fillId="0" borderId="0" xfId="0" applyFont="1"/>
    <xf numFmtId="0" fontId="2" fillId="9" borderId="1" xfId="0" applyFont="1" applyFill="1" applyBorder="1" applyAlignment="1" applyProtection="1">
      <alignment vertical="center" wrapText="1"/>
      <protection locked="0"/>
    </xf>
    <xf numFmtId="0" fontId="19" fillId="3" borderId="1" xfId="0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15" borderId="26" xfId="0" applyFont="1" applyFill="1" applyBorder="1" applyAlignment="1" applyProtection="1">
      <alignment horizontal="center" vertical="center" wrapText="1"/>
      <protection locked="0"/>
    </xf>
    <xf numFmtId="0" fontId="15" fillId="15" borderId="47" xfId="0" applyFont="1" applyFill="1" applyBorder="1" applyAlignment="1" applyProtection="1">
      <alignment horizontal="center" vertical="center" wrapText="1"/>
      <protection locked="0"/>
    </xf>
    <xf numFmtId="0" fontId="15" fillId="15" borderId="48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5" fillId="15" borderId="20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47" xfId="0" applyFont="1" applyFill="1" applyBorder="1" applyAlignment="1">
      <alignment horizontal="center" vertical="center" wrapText="1"/>
    </xf>
    <xf numFmtId="0" fontId="15" fillId="15" borderId="3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30" xfId="2" applyFont="1" applyFill="1" applyBorder="1" applyAlignment="1">
      <alignment horizontal="center" vertical="center" wrapText="1"/>
    </xf>
    <xf numFmtId="0" fontId="2" fillId="0" borderId="31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30" xfId="2" applyFont="1" applyFill="1" applyBorder="1" applyAlignment="1">
      <alignment horizontal="center" vertical="center" textRotation="90" wrapText="1"/>
    </xf>
    <xf numFmtId="0" fontId="2" fillId="0" borderId="31" xfId="2" applyFont="1" applyFill="1" applyBorder="1" applyAlignment="1">
      <alignment horizontal="center" vertical="center" textRotation="90" wrapText="1"/>
    </xf>
    <xf numFmtId="0" fontId="2" fillId="0" borderId="3" xfId="2" applyFont="1" applyFill="1" applyBorder="1" applyAlignment="1">
      <alignment horizontal="center" vertical="center" textRotation="90" wrapText="1"/>
    </xf>
    <xf numFmtId="14" fontId="2" fillId="0" borderId="30" xfId="2" applyNumberFormat="1" applyFont="1" applyFill="1" applyBorder="1" applyAlignment="1">
      <alignment horizontal="center" vertical="center" wrapText="1"/>
    </xf>
    <xf numFmtId="0" fontId="2" fillId="0" borderId="30" xfId="2" applyFont="1" applyFill="1" applyBorder="1" applyAlignment="1">
      <alignment vertical="center" wrapText="1"/>
    </xf>
    <xf numFmtId="0" fontId="2" fillId="0" borderId="31" xfId="2" applyFont="1" applyFill="1" applyBorder="1" applyAlignment="1">
      <alignment vertical="center" wrapText="1"/>
    </xf>
    <xf numFmtId="0" fontId="2" fillId="0" borderId="3" xfId="2" applyFont="1" applyFill="1" applyBorder="1" applyAlignment="1">
      <alignment vertical="center" wrapText="1"/>
    </xf>
    <xf numFmtId="0" fontId="2" fillId="0" borderId="51" xfId="2" applyFont="1" applyFill="1" applyBorder="1" applyAlignment="1">
      <alignment vertical="center" wrapText="1"/>
    </xf>
    <xf numFmtId="0" fontId="2" fillId="0" borderId="52" xfId="2" applyFont="1" applyFill="1" applyBorder="1" applyAlignment="1">
      <alignment vertical="center" wrapText="1"/>
    </xf>
    <xf numFmtId="0" fontId="2" fillId="0" borderId="50" xfId="2" applyFont="1" applyFill="1" applyBorder="1" applyAlignment="1">
      <alignment vertical="center" wrapText="1"/>
    </xf>
    <xf numFmtId="0" fontId="2" fillId="12" borderId="30" xfId="2" applyFont="1" applyFill="1" applyBorder="1" applyAlignment="1">
      <alignment horizontal="center" vertical="center" wrapText="1"/>
    </xf>
    <xf numFmtId="0" fontId="2" fillId="12" borderId="31" xfId="2" applyFont="1" applyFill="1" applyBorder="1" applyAlignment="1">
      <alignment horizontal="center" vertical="center" wrapText="1"/>
    </xf>
    <xf numFmtId="0" fontId="2" fillId="12" borderId="3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textRotation="90" wrapText="1"/>
      <protection locked="0"/>
    </xf>
    <xf numFmtId="0" fontId="15" fillId="13" borderId="20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5" fillId="13" borderId="34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15" fillId="13" borderId="34" xfId="0" applyFont="1" applyFill="1" applyBorder="1" applyAlignment="1">
      <alignment horizontal="center" vertical="center" wrapText="1"/>
    </xf>
    <xf numFmtId="0" fontId="15" fillId="15" borderId="27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5" fillId="15" borderId="28" xfId="0" applyFont="1" applyFill="1" applyBorder="1" applyAlignment="1">
      <alignment horizontal="center" vertical="center" wrapText="1"/>
    </xf>
    <xf numFmtId="0" fontId="15" fillId="15" borderId="20" xfId="2" applyFont="1" applyFill="1" applyBorder="1" applyAlignment="1">
      <alignment horizontal="center" vertical="center" wrapText="1"/>
    </xf>
    <xf numFmtId="0" fontId="15" fillId="15" borderId="2" xfId="2" applyFont="1" applyFill="1" applyBorder="1" applyAlignment="1">
      <alignment horizontal="center" vertical="center" wrapText="1"/>
    </xf>
    <xf numFmtId="0" fontId="15" fillId="15" borderId="34" xfId="2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textRotation="90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9" fontId="2" fillId="0" borderId="30" xfId="2" applyNumberFormat="1" applyFont="1" applyFill="1" applyBorder="1" applyAlignment="1">
      <alignment horizontal="center" vertical="center" wrapText="1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1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2" fillId="3" borderId="49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 applyProtection="1">
      <alignment horizontal="center" vertical="center" wrapText="1"/>
      <protection locked="0"/>
    </xf>
    <xf numFmtId="0" fontId="15" fillId="15" borderId="30" xfId="0" applyFont="1" applyFill="1" applyBorder="1" applyAlignment="1">
      <alignment horizontal="center" vertical="center" wrapText="1"/>
    </xf>
    <xf numFmtId="0" fontId="2" fillId="14" borderId="30" xfId="0" applyFont="1" applyFill="1" applyBorder="1" applyAlignment="1">
      <alignment horizontal="justify" vertical="center" wrapText="1"/>
    </xf>
    <xf numFmtId="0" fontId="2" fillId="14" borderId="31" xfId="0" applyFont="1" applyFill="1" applyBorder="1" applyAlignment="1">
      <alignment horizontal="justify" vertical="center" wrapText="1"/>
    </xf>
    <xf numFmtId="0" fontId="2" fillId="14" borderId="3" xfId="0" applyFont="1" applyFill="1" applyBorder="1" applyAlignment="1">
      <alignment horizontal="justify" vertical="center" wrapText="1"/>
    </xf>
    <xf numFmtId="0" fontId="15" fillId="15" borderId="20" xfId="0" applyFont="1" applyFill="1" applyBorder="1" applyAlignment="1" applyProtection="1">
      <alignment horizontal="center" vertical="center" wrapText="1"/>
      <protection locked="0"/>
    </xf>
    <xf numFmtId="0" fontId="12" fillId="15" borderId="2" xfId="0" applyFont="1" applyFill="1" applyBorder="1" applyAlignment="1" applyProtection="1">
      <alignment horizontal="center" vertical="center" wrapText="1"/>
      <protection locked="0"/>
    </xf>
    <xf numFmtId="0" fontId="12" fillId="15" borderId="34" xfId="0" applyFont="1" applyFill="1" applyBorder="1" applyAlignment="1" applyProtection="1">
      <alignment horizontal="center" vertical="center" wrapText="1"/>
      <protection locked="0"/>
    </xf>
    <xf numFmtId="0" fontId="12" fillId="3" borderId="1" xfId="2" applyFont="1" applyFill="1" applyBorder="1" applyAlignment="1" applyProtection="1">
      <alignment horizontal="center" vertical="center" textRotation="90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42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8" fillId="11" borderId="32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8" fillId="13" borderId="44" xfId="0" applyFont="1" applyFill="1" applyBorder="1" applyAlignment="1">
      <alignment horizontal="center" vertical="center"/>
    </xf>
    <xf numFmtId="0" fontId="18" fillId="13" borderId="41" xfId="0" applyFont="1" applyFill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Alignment="1" applyProtection="1">
      <alignment horizontal="center" vertical="center" wrapText="1"/>
      <protection locked="0"/>
    </xf>
    <xf numFmtId="0" fontId="14" fillId="15" borderId="1" xfId="0" applyFont="1" applyFill="1" applyBorder="1" applyAlignment="1">
      <alignment horizontal="center" vertical="center" wrapText="1"/>
    </xf>
    <xf numFmtId="0" fontId="14" fillId="15" borderId="28" xfId="0" applyFont="1" applyFill="1" applyBorder="1" applyAlignment="1">
      <alignment horizontal="center" vertical="center" wrapText="1"/>
    </xf>
    <xf numFmtId="0" fontId="14" fillId="15" borderId="27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12" fillId="16" borderId="1" xfId="2" applyFont="1" applyFill="1" applyBorder="1" applyAlignment="1">
      <alignment horizontal="center" vertical="center"/>
    </xf>
    <xf numFmtId="0" fontId="12" fillId="16" borderId="1" xfId="2" applyFont="1" applyFill="1" applyBorder="1" applyAlignment="1">
      <alignment horizontal="center" vertical="center" textRotation="90"/>
    </xf>
    <xf numFmtId="0" fontId="12" fillId="16" borderId="1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textRotation="90"/>
    </xf>
    <xf numFmtId="0" fontId="12" fillId="16" borderId="28" xfId="2" applyFont="1" applyFill="1" applyBorder="1" applyAlignment="1">
      <alignment horizontal="center" vertical="center"/>
    </xf>
    <xf numFmtId="0" fontId="2" fillId="16" borderId="27" xfId="0" applyFont="1" applyFill="1" applyBorder="1" applyAlignment="1">
      <alignment horizontal="center" vertical="center"/>
    </xf>
    <xf numFmtId="0" fontId="12" fillId="16" borderId="1" xfId="2" applyFont="1" applyFill="1" applyBorder="1" applyAlignment="1">
      <alignment horizontal="center" vertical="center" wrapText="1"/>
    </xf>
    <xf numFmtId="0" fontId="12" fillId="16" borderId="1" xfId="2" applyFont="1" applyFill="1" applyBorder="1" applyAlignment="1">
      <alignment horizontal="center" vertical="center" textRotation="90" wrapText="1"/>
    </xf>
    <xf numFmtId="0" fontId="2" fillId="3" borderId="37" xfId="0" applyFont="1" applyFill="1" applyBorder="1" applyAlignment="1" applyProtection="1">
      <alignment horizontal="center" vertical="center" wrapText="1"/>
      <protection locked="0"/>
    </xf>
    <xf numFmtId="0" fontId="12" fillId="3" borderId="29" xfId="0" applyFont="1" applyFill="1" applyBorder="1" applyAlignment="1" applyProtection="1">
      <alignment horizontal="center" vertical="center" textRotation="90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2" fillId="11" borderId="29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9" borderId="29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textRotation="90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center" vertical="center" wrapText="1"/>
      <protection locked="0"/>
    </xf>
    <xf numFmtId="1" fontId="2" fillId="3" borderId="30" xfId="4" applyNumberFormat="1" applyFont="1" applyFill="1" applyBorder="1" applyAlignment="1" applyProtection="1">
      <alignment horizontal="center" vertical="center" wrapText="1"/>
      <protection locked="0"/>
    </xf>
    <xf numFmtId="1" fontId="2" fillId="3" borderId="31" xfId="4" applyNumberFormat="1" applyFont="1" applyFill="1" applyBorder="1" applyAlignment="1" applyProtection="1">
      <alignment horizontal="center" vertical="center" wrapText="1"/>
      <protection locked="0"/>
    </xf>
    <xf numFmtId="1" fontId="2" fillId="3" borderId="53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9" fontId="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30" xfId="0" applyFont="1" applyFill="1" applyBorder="1" applyAlignment="1" applyProtection="1">
      <alignment horizontal="center" vertical="center" textRotation="90" wrapText="1"/>
      <protection locked="0"/>
    </xf>
    <xf numFmtId="0" fontId="12" fillId="3" borderId="31" xfId="0" applyFont="1" applyFill="1" applyBorder="1" applyAlignment="1" applyProtection="1">
      <alignment horizontal="center" vertical="center" textRotation="90" wrapText="1"/>
      <protection locked="0"/>
    </xf>
    <xf numFmtId="0" fontId="0" fillId="12" borderId="1" xfId="0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textRotation="90" wrapText="1"/>
      <protection locked="0"/>
    </xf>
    <xf numFmtId="0" fontId="15" fillId="17" borderId="30" xfId="0" applyFont="1" applyFill="1" applyBorder="1" applyAlignment="1">
      <alignment horizontal="center" vertical="center" wrapText="1"/>
    </xf>
    <xf numFmtId="0" fontId="15" fillId="17" borderId="31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5" borderId="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2" fillId="4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" fontId="2" fillId="4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Millares" xfId="4" builtinId="3"/>
    <cellStyle name="Normal" xfId="0" builtinId="0"/>
    <cellStyle name="Normal 2" xfId="1"/>
    <cellStyle name="Normal 3" xfId="2"/>
    <cellStyle name="Porcentaje" xfId="3" builtinId="5"/>
  </cellStyles>
  <dxfs count="0"/>
  <tableStyles count="0" defaultTableStyle="TableStyleMedium2" defaultPivotStyle="PivotStyleLight16"/>
  <colors>
    <mruColors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100156</xdr:colOff>
      <xdr:row>0</xdr:row>
      <xdr:rowOff>98438</xdr:rowOff>
    </xdr:from>
    <xdr:to>
      <xdr:col>2</xdr:col>
      <xdr:colOff>1071562</xdr:colOff>
      <xdr:row>2</xdr:row>
      <xdr:rowOff>30730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56" y="98438"/>
          <a:ext cx="1611367" cy="840144"/>
        </a:xfrm>
        <a:prstGeom prst="rect">
          <a:avLst/>
        </a:prstGeom>
      </xdr:spPr>
    </xdr:pic>
    <xdr:clientData/>
  </xdr:twoCellAnchor>
  <xdr:twoCellAnchor editAs="oneCell">
    <xdr:from>
      <xdr:col>23</xdr:col>
      <xdr:colOff>77229</xdr:colOff>
      <xdr:row>1</xdr:row>
      <xdr:rowOff>63506</xdr:rowOff>
    </xdr:from>
    <xdr:to>
      <xdr:col>24</xdr:col>
      <xdr:colOff>991114</xdr:colOff>
      <xdr:row>3</xdr:row>
      <xdr:rowOff>137465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01542" y="674694"/>
          <a:ext cx="1675885" cy="740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Z88"/>
  <sheetViews>
    <sheetView view="pageBreakPreview" zoomScale="120" zoomScaleNormal="71" zoomScaleSheetLayoutView="120" workbookViewId="0">
      <pane ySplit="5" topLeftCell="A6" activePane="bottomLeft" state="frozen"/>
      <selection pane="bottomLeft" activeCell="U63" sqref="U63"/>
    </sheetView>
  </sheetViews>
  <sheetFormatPr baseColWidth="10" defaultRowHeight="15" x14ac:dyDescent="0.25"/>
  <cols>
    <col min="1" max="1" width="4.85546875" style="174" customWidth="1"/>
    <col min="2" max="2" width="4.7109375" style="166" customWidth="1"/>
    <col min="3" max="3" width="17.7109375" customWidth="1"/>
    <col min="4" max="4" width="3.85546875" style="174" customWidth="1"/>
    <col min="5" max="5" width="3.140625" style="174" customWidth="1"/>
    <col min="6" max="6" width="20.7109375" customWidth="1"/>
    <col min="7" max="7" width="20.85546875" customWidth="1"/>
    <col min="8" max="8" width="5.42578125" style="128" customWidth="1"/>
    <col min="9" max="9" width="5.140625" style="1" customWidth="1"/>
    <col min="10" max="10" width="7.85546875" style="128" customWidth="1"/>
    <col min="11" max="11" width="20.85546875" customWidth="1"/>
    <col min="12" max="13" width="4.5703125" style="1" customWidth="1"/>
    <col min="14" max="14" width="6.140625" customWidth="1"/>
    <col min="15" max="15" width="8" style="1" customWidth="1"/>
    <col min="16" max="16" width="25.140625" customWidth="1"/>
    <col min="17" max="17" width="16.140625" customWidth="1"/>
    <col min="18" max="18" width="13.42578125" customWidth="1"/>
    <col min="19" max="19" width="9.28515625" customWidth="1"/>
    <col min="20" max="20" width="14.28515625" customWidth="1"/>
    <col min="22" max="22" width="8.42578125" style="1" customWidth="1"/>
    <col min="23" max="23" width="14.28515625" style="98" customWidth="1"/>
    <col min="24" max="24" width="11.42578125" style="98"/>
    <col min="25" max="25" width="15.140625" style="98" customWidth="1"/>
  </cols>
  <sheetData>
    <row r="1" spans="1:26" ht="48" customHeight="1" x14ac:dyDescent="0.25">
      <c r="A1" s="172"/>
      <c r="B1" s="305"/>
      <c r="C1" s="306"/>
      <c r="D1" s="311" t="s">
        <v>377</v>
      </c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101"/>
      <c r="Z1" s="84"/>
    </row>
    <row r="2" spans="1:26" ht="24" customHeight="1" x14ac:dyDescent="0.25">
      <c r="A2" s="173"/>
      <c r="B2" s="307"/>
      <c r="C2" s="308"/>
      <c r="D2" s="309">
        <v>2019</v>
      </c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102"/>
      <c r="Z2" s="85"/>
    </row>
    <row r="3" spans="1:26" ht="28.5" customHeight="1" x14ac:dyDescent="0.25">
      <c r="A3" s="318" t="s">
        <v>282</v>
      </c>
      <c r="B3" s="319"/>
      <c r="C3" s="319"/>
      <c r="D3" s="319"/>
      <c r="E3" s="319"/>
      <c r="F3" s="319"/>
      <c r="G3" s="319"/>
      <c r="H3" s="316" t="s">
        <v>283</v>
      </c>
      <c r="I3" s="316"/>
      <c r="J3" s="316"/>
      <c r="K3" s="316"/>
      <c r="L3" s="316"/>
      <c r="M3" s="316"/>
      <c r="N3" s="316"/>
      <c r="O3" s="316" t="s">
        <v>284</v>
      </c>
      <c r="P3" s="316"/>
      <c r="Q3" s="316"/>
      <c r="R3" s="316" t="s">
        <v>241</v>
      </c>
      <c r="S3" s="316"/>
      <c r="T3" s="316"/>
      <c r="U3" s="316" t="s">
        <v>242</v>
      </c>
      <c r="V3" s="316"/>
      <c r="W3" s="316"/>
      <c r="X3" s="316"/>
      <c r="Y3" s="317"/>
      <c r="Z3" s="86"/>
    </row>
    <row r="4" spans="1:26" ht="38.25" customHeight="1" x14ac:dyDescent="0.25">
      <c r="A4" s="325" t="s">
        <v>267</v>
      </c>
      <c r="B4" s="323" t="s">
        <v>0</v>
      </c>
      <c r="C4" s="322" t="s">
        <v>265</v>
      </c>
      <c r="D4" s="321" t="s">
        <v>3</v>
      </c>
      <c r="E4" s="321" t="s">
        <v>2</v>
      </c>
      <c r="F4" s="320" t="s">
        <v>4</v>
      </c>
      <c r="G4" s="326" t="s">
        <v>150</v>
      </c>
      <c r="H4" s="322" t="s">
        <v>257</v>
      </c>
      <c r="I4" s="322"/>
      <c r="J4" s="322"/>
      <c r="K4" s="180" t="s">
        <v>12</v>
      </c>
      <c r="L4" s="322" t="s">
        <v>258</v>
      </c>
      <c r="M4" s="322"/>
      <c r="N4" s="322"/>
      <c r="O4" s="327" t="s">
        <v>139</v>
      </c>
      <c r="P4" s="326" t="s">
        <v>243</v>
      </c>
      <c r="Q4" s="326" t="s">
        <v>7</v>
      </c>
      <c r="R4" s="320" t="s">
        <v>244</v>
      </c>
      <c r="S4" s="320"/>
      <c r="T4" s="181" t="s">
        <v>8</v>
      </c>
      <c r="U4" s="320" t="s">
        <v>9</v>
      </c>
      <c r="V4" s="320"/>
      <c r="W4" s="320"/>
      <c r="X4" s="320"/>
      <c r="Y4" s="324"/>
      <c r="Z4" s="87"/>
    </row>
    <row r="5" spans="1:26" ht="97.5" customHeight="1" x14ac:dyDescent="0.25">
      <c r="A5" s="325"/>
      <c r="B5" s="323"/>
      <c r="C5" s="322"/>
      <c r="D5" s="321"/>
      <c r="E5" s="321"/>
      <c r="F5" s="320"/>
      <c r="G5" s="326"/>
      <c r="H5" s="182" t="s">
        <v>10</v>
      </c>
      <c r="I5" s="182" t="s">
        <v>11</v>
      </c>
      <c r="J5" s="183" t="s">
        <v>245</v>
      </c>
      <c r="K5" s="184" t="s">
        <v>246</v>
      </c>
      <c r="L5" s="182" t="s">
        <v>10</v>
      </c>
      <c r="M5" s="182" t="s">
        <v>11</v>
      </c>
      <c r="N5" s="183" t="s">
        <v>247</v>
      </c>
      <c r="O5" s="327"/>
      <c r="P5" s="326"/>
      <c r="Q5" s="326"/>
      <c r="R5" s="184" t="s">
        <v>13</v>
      </c>
      <c r="S5" s="184" t="s">
        <v>14</v>
      </c>
      <c r="T5" s="181" t="s">
        <v>259</v>
      </c>
      <c r="U5" s="185" t="s">
        <v>16</v>
      </c>
      <c r="V5" s="183" t="s">
        <v>248</v>
      </c>
      <c r="W5" s="186" t="s">
        <v>249</v>
      </c>
      <c r="X5" s="186" t="s">
        <v>18</v>
      </c>
      <c r="Y5" s="187" t="s">
        <v>250</v>
      </c>
      <c r="Z5" s="88"/>
    </row>
    <row r="6" spans="1:26" ht="21" customHeight="1" x14ac:dyDescent="0.25">
      <c r="A6" s="259" t="s">
        <v>456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1"/>
      <c r="Z6" s="88"/>
    </row>
    <row r="7" spans="1:26" ht="20.25" customHeight="1" x14ac:dyDescent="0.25">
      <c r="A7" s="268" t="s">
        <v>378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70"/>
      <c r="Z7" s="89"/>
    </row>
    <row r="8" spans="1:26" ht="38.25" customHeight="1" x14ac:dyDescent="0.25">
      <c r="A8" s="273">
        <v>1</v>
      </c>
      <c r="B8" s="271" t="s">
        <v>390</v>
      </c>
      <c r="C8" s="233" t="s">
        <v>514</v>
      </c>
      <c r="D8" s="233" t="s">
        <v>252</v>
      </c>
      <c r="E8" s="233"/>
      <c r="F8" s="233" t="s">
        <v>515</v>
      </c>
      <c r="G8" s="233" t="s">
        <v>516</v>
      </c>
      <c r="H8" s="233">
        <v>4</v>
      </c>
      <c r="I8" s="233">
        <v>1</v>
      </c>
      <c r="J8" s="280" t="s">
        <v>128</v>
      </c>
      <c r="K8" s="233" t="s">
        <v>517</v>
      </c>
      <c r="L8" s="233">
        <v>4</v>
      </c>
      <c r="M8" s="233">
        <v>1</v>
      </c>
      <c r="N8" s="280" t="s">
        <v>128</v>
      </c>
      <c r="O8" s="258" t="s">
        <v>254</v>
      </c>
      <c r="P8" s="233" t="s">
        <v>518</v>
      </c>
      <c r="Q8" s="276" t="s">
        <v>519</v>
      </c>
      <c r="R8" s="233" t="s">
        <v>521</v>
      </c>
      <c r="S8" s="341" t="s">
        <v>520</v>
      </c>
      <c r="T8" s="233" t="s">
        <v>391</v>
      </c>
      <c r="U8" s="55">
        <v>43585</v>
      </c>
      <c r="V8" s="142"/>
      <c r="W8" s="57"/>
      <c r="X8" s="57"/>
      <c r="Y8" s="99"/>
      <c r="Z8" s="90"/>
    </row>
    <row r="9" spans="1:26" x14ac:dyDescent="0.25">
      <c r="A9" s="273"/>
      <c r="B9" s="271"/>
      <c r="C9" s="233"/>
      <c r="D9" s="233"/>
      <c r="E9" s="233"/>
      <c r="F9" s="233"/>
      <c r="G9" s="233"/>
      <c r="H9" s="233"/>
      <c r="I9" s="233"/>
      <c r="J9" s="280"/>
      <c r="K9" s="233"/>
      <c r="L9" s="233"/>
      <c r="M9" s="233"/>
      <c r="N9" s="280"/>
      <c r="O9" s="258"/>
      <c r="P9" s="233"/>
      <c r="Q9" s="241"/>
      <c r="R9" s="233"/>
      <c r="S9" s="341"/>
      <c r="T9" s="233"/>
      <c r="U9" s="55">
        <v>43708</v>
      </c>
      <c r="V9" s="142"/>
      <c r="W9" s="57"/>
      <c r="X9" s="57"/>
      <c r="Y9" s="99"/>
      <c r="Z9" s="90"/>
    </row>
    <row r="10" spans="1:26" ht="148.5" customHeight="1" x14ac:dyDescent="0.25">
      <c r="A10" s="273"/>
      <c r="B10" s="271"/>
      <c r="C10" s="233"/>
      <c r="D10" s="233"/>
      <c r="E10" s="233"/>
      <c r="F10" s="233"/>
      <c r="G10" s="233"/>
      <c r="H10" s="233"/>
      <c r="I10" s="233"/>
      <c r="J10" s="280"/>
      <c r="K10" s="233"/>
      <c r="L10" s="233"/>
      <c r="M10" s="233"/>
      <c r="N10" s="280"/>
      <c r="O10" s="258"/>
      <c r="P10" s="233"/>
      <c r="Q10" s="241"/>
      <c r="R10" s="233"/>
      <c r="S10" s="341"/>
      <c r="T10" s="233"/>
      <c r="U10" s="55">
        <v>43830</v>
      </c>
      <c r="V10" s="142"/>
      <c r="W10" s="57"/>
      <c r="X10" s="57"/>
      <c r="Y10" s="99"/>
      <c r="Z10" s="90"/>
    </row>
    <row r="11" spans="1:26" ht="25.5" customHeight="1" x14ac:dyDescent="0.25">
      <c r="A11" s="259" t="s">
        <v>457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1"/>
      <c r="Z11" s="90"/>
    </row>
    <row r="12" spans="1:26" ht="28.5" customHeight="1" x14ac:dyDescent="0.25">
      <c r="A12" s="227" t="s">
        <v>462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9"/>
      <c r="Z12" s="90"/>
    </row>
    <row r="13" spans="1:26" s="103" customFormat="1" ht="114" customHeight="1" x14ac:dyDescent="0.25">
      <c r="A13" s="199">
        <v>2</v>
      </c>
      <c r="B13" s="346" t="s">
        <v>251</v>
      </c>
      <c r="C13" s="100" t="s">
        <v>398</v>
      </c>
      <c r="D13" s="100" t="s">
        <v>256</v>
      </c>
      <c r="E13" s="100"/>
      <c r="F13" s="100" t="s">
        <v>392</v>
      </c>
      <c r="G13" s="100" t="s">
        <v>393</v>
      </c>
      <c r="H13" s="142">
        <v>2</v>
      </c>
      <c r="I13" s="142">
        <v>3</v>
      </c>
      <c r="J13" s="117" t="s">
        <v>128</v>
      </c>
      <c r="K13" s="94" t="s">
        <v>397</v>
      </c>
      <c r="L13" s="154">
        <v>2</v>
      </c>
      <c r="M13" s="154">
        <v>3</v>
      </c>
      <c r="N13" s="117" t="s">
        <v>128</v>
      </c>
      <c r="O13" s="123" t="s">
        <v>253</v>
      </c>
      <c r="P13" s="142" t="s">
        <v>399</v>
      </c>
      <c r="Q13" s="146" t="s">
        <v>400</v>
      </c>
      <c r="R13" s="142" t="s">
        <v>401</v>
      </c>
      <c r="S13" s="145">
        <v>1</v>
      </c>
      <c r="T13" s="57" t="s">
        <v>526</v>
      </c>
      <c r="U13" s="55" t="s">
        <v>527</v>
      </c>
      <c r="V13" s="142"/>
      <c r="W13" s="57"/>
      <c r="X13" s="57"/>
      <c r="Y13" s="99"/>
      <c r="Z13" s="116"/>
    </row>
    <row r="14" spans="1:26" ht="102" customHeight="1" x14ac:dyDescent="0.25">
      <c r="A14" s="108">
        <v>3</v>
      </c>
      <c r="B14" s="347"/>
      <c r="C14" s="111" t="s">
        <v>394</v>
      </c>
      <c r="D14" s="57" t="s">
        <v>256</v>
      </c>
      <c r="E14" s="57"/>
      <c r="F14" s="112" t="s">
        <v>395</v>
      </c>
      <c r="G14" s="111" t="s">
        <v>396</v>
      </c>
      <c r="H14" s="116">
        <v>2</v>
      </c>
      <c r="I14" s="142">
        <v>1</v>
      </c>
      <c r="J14" s="224" t="s">
        <v>127</v>
      </c>
      <c r="K14" s="134" t="s">
        <v>402</v>
      </c>
      <c r="L14" s="154">
        <v>2</v>
      </c>
      <c r="M14" s="154">
        <v>2</v>
      </c>
      <c r="N14" s="224" t="s">
        <v>127</v>
      </c>
      <c r="O14" s="123" t="s">
        <v>253</v>
      </c>
      <c r="P14" s="57" t="s">
        <v>403</v>
      </c>
      <c r="Q14" s="109" t="s">
        <v>404</v>
      </c>
      <c r="R14" s="118" t="s">
        <v>405</v>
      </c>
      <c r="S14" s="110" t="s">
        <v>406</v>
      </c>
      <c r="T14" s="57" t="s">
        <v>528</v>
      </c>
      <c r="U14" s="55" t="s">
        <v>527</v>
      </c>
      <c r="V14" s="142"/>
      <c r="W14" s="57"/>
      <c r="X14" s="57"/>
      <c r="Y14" s="200"/>
      <c r="Z14" s="90"/>
    </row>
    <row r="15" spans="1:26" ht="26.25" customHeight="1" x14ac:dyDescent="0.25">
      <c r="A15" s="227" t="s">
        <v>461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9"/>
      <c r="Z15" s="90"/>
    </row>
    <row r="16" spans="1:26" s="215" customFormat="1" ht="151.5" customHeight="1" x14ac:dyDescent="0.25">
      <c r="A16" s="135">
        <v>5</v>
      </c>
      <c r="B16" s="126" t="s">
        <v>419</v>
      </c>
      <c r="C16" s="122" t="s">
        <v>407</v>
      </c>
      <c r="D16" s="131"/>
      <c r="E16" s="131" t="s">
        <v>256</v>
      </c>
      <c r="F16" s="122" t="s">
        <v>410</v>
      </c>
      <c r="G16" s="112" t="s">
        <v>411</v>
      </c>
      <c r="H16" s="164">
        <v>2</v>
      </c>
      <c r="I16" s="164">
        <v>4</v>
      </c>
      <c r="J16" s="162" t="s">
        <v>129</v>
      </c>
      <c r="K16" s="112" t="s">
        <v>539</v>
      </c>
      <c r="L16" s="164">
        <v>2</v>
      </c>
      <c r="M16" s="164">
        <v>3</v>
      </c>
      <c r="N16" s="130" t="s">
        <v>128</v>
      </c>
      <c r="O16" s="123" t="s">
        <v>253</v>
      </c>
      <c r="P16" s="112" t="s">
        <v>422</v>
      </c>
      <c r="Q16" s="214" t="s">
        <v>506</v>
      </c>
      <c r="R16" s="94" t="s">
        <v>507</v>
      </c>
      <c r="S16" s="129">
        <v>1</v>
      </c>
      <c r="T16" s="94" t="s">
        <v>529</v>
      </c>
      <c r="U16" s="55" t="s">
        <v>527</v>
      </c>
      <c r="V16" s="94"/>
      <c r="W16" s="94"/>
      <c r="X16" s="94"/>
      <c r="Y16" s="201"/>
      <c r="Z16" s="132"/>
    </row>
    <row r="17" spans="1:26" s="223" customFormat="1" ht="102" customHeight="1" x14ac:dyDescent="0.25">
      <c r="A17" s="136">
        <v>6</v>
      </c>
      <c r="B17" s="121" t="s">
        <v>421</v>
      </c>
      <c r="C17" s="216" t="s">
        <v>408</v>
      </c>
      <c r="D17" s="217" t="s">
        <v>256</v>
      </c>
      <c r="E17" s="218"/>
      <c r="F17" s="219" t="s">
        <v>509</v>
      </c>
      <c r="G17" s="220" t="s">
        <v>508</v>
      </c>
      <c r="H17" s="221">
        <v>3</v>
      </c>
      <c r="I17" s="156">
        <v>3</v>
      </c>
      <c r="J17" s="152" t="s">
        <v>129</v>
      </c>
      <c r="K17" s="222" t="s">
        <v>530</v>
      </c>
      <c r="L17" s="156">
        <v>3</v>
      </c>
      <c r="M17" s="156">
        <v>2</v>
      </c>
      <c r="N17" s="130" t="s">
        <v>128</v>
      </c>
      <c r="O17" s="123" t="s">
        <v>253</v>
      </c>
      <c r="P17" s="113" t="s">
        <v>531</v>
      </c>
      <c r="Q17" s="119" t="s">
        <v>511</v>
      </c>
      <c r="R17" s="119" t="s">
        <v>510</v>
      </c>
      <c r="S17" s="129">
        <v>1</v>
      </c>
      <c r="T17" s="113" t="s">
        <v>532</v>
      </c>
      <c r="U17" s="55" t="s">
        <v>527</v>
      </c>
      <c r="V17" s="156"/>
      <c r="W17" s="113"/>
      <c r="X17" s="113"/>
      <c r="Y17" s="202"/>
      <c r="Z17" s="91"/>
    </row>
    <row r="18" spans="1:26" s="223" customFormat="1" ht="67.5" customHeight="1" x14ac:dyDescent="0.25">
      <c r="A18" s="136">
        <v>7</v>
      </c>
      <c r="B18" s="121" t="s">
        <v>84</v>
      </c>
      <c r="C18" s="122" t="s">
        <v>409</v>
      </c>
      <c r="D18" s="217" t="s">
        <v>256</v>
      </c>
      <c r="E18" s="218"/>
      <c r="F18" s="125" t="s">
        <v>423</v>
      </c>
      <c r="G18" s="111" t="s">
        <v>412</v>
      </c>
      <c r="H18" s="221">
        <v>2</v>
      </c>
      <c r="I18" s="156">
        <v>4</v>
      </c>
      <c r="J18" s="152" t="s">
        <v>129</v>
      </c>
      <c r="K18" s="112" t="s">
        <v>424</v>
      </c>
      <c r="L18" s="156">
        <v>2</v>
      </c>
      <c r="M18" s="156">
        <v>3</v>
      </c>
      <c r="N18" s="130" t="s">
        <v>128</v>
      </c>
      <c r="O18" s="123" t="s">
        <v>253</v>
      </c>
      <c r="P18" s="113" t="s">
        <v>512</v>
      </c>
      <c r="Q18" s="119" t="s">
        <v>513</v>
      </c>
      <c r="R18" s="113" t="s">
        <v>510</v>
      </c>
      <c r="S18" s="120">
        <v>1</v>
      </c>
      <c r="T18" s="113" t="s">
        <v>533</v>
      </c>
      <c r="U18" s="55" t="s">
        <v>527</v>
      </c>
      <c r="V18" s="156"/>
      <c r="W18" s="113"/>
      <c r="X18" s="113"/>
      <c r="Y18" s="202"/>
      <c r="Z18" s="91"/>
    </row>
    <row r="19" spans="1:26" ht="39.75" customHeight="1" x14ac:dyDescent="0.25">
      <c r="A19" s="235" t="s">
        <v>460</v>
      </c>
      <c r="B19" s="236"/>
      <c r="C19" s="236"/>
      <c r="D19" s="236"/>
      <c r="E19" s="236"/>
      <c r="F19" s="237"/>
      <c r="G19" s="237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8"/>
      <c r="Z19" s="91"/>
    </row>
    <row r="20" spans="1:26" ht="117" customHeight="1" x14ac:dyDescent="0.25">
      <c r="A20" s="203">
        <v>8</v>
      </c>
      <c r="B20" s="124" t="s">
        <v>121</v>
      </c>
      <c r="C20" s="122" t="s">
        <v>425</v>
      </c>
      <c r="D20" s="94"/>
      <c r="E20" s="94" t="s">
        <v>256</v>
      </c>
      <c r="F20" s="137" t="s">
        <v>428</v>
      </c>
      <c r="G20" s="111" t="s">
        <v>429</v>
      </c>
      <c r="H20" s="138">
        <v>3</v>
      </c>
      <c r="I20" s="154">
        <v>4</v>
      </c>
      <c r="J20" s="153" t="s">
        <v>136</v>
      </c>
      <c r="K20" s="134" t="s">
        <v>432</v>
      </c>
      <c r="L20" s="94">
        <v>3</v>
      </c>
      <c r="M20" s="94">
        <v>2</v>
      </c>
      <c r="N20" s="130" t="s">
        <v>128</v>
      </c>
      <c r="O20" s="123" t="s">
        <v>253</v>
      </c>
      <c r="P20" s="139" t="s">
        <v>434</v>
      </c>
      <c r="Q20" s="94" t="s">
        <v>435</v>
      </c>
      <c r="R20" s="94" t="s">
        <v>534</v>
      </c>
      <c r="S20" s="129">
        <v>1</v>
      </c>
      <c r="T20" s="94" t="s">
        <v>536</v>
      </c>
      <c r="U20" s="55" t="s">
        <v>527</v>
      </c>
      <c r="V20" s="94"/>
      <c r="W20" s="94"/>
      <c r="X20" s="94"/>
      <c r="Y20" s="201"/>
      <c r="Z20" s="91"/>
    </row>
    <row r="21" spans="1:26" ht="97.5" customHeight="1" x14ac:dyDescent="0.25">
      <c r="A21" s="203">
        <v>9</v>
      </c>
      <c r="B21" s="124" t="s">
        <v>121</v>
      </c>
      <c r="C21" s="122" t="s">
        <v>436</v>
      </c>
      <c r="D21" s="94"/>
      <c r="E21" s="94" t="s">
        <v>256</v>
      </c>
      <c r="F21" s="137" t="s">
        <v>522</v>
      </c>
      <c r="G21" s="111" t="s">
        <v>430</v>
      </c>
      <c r="H21" s="138">
        <v>3</v>
      </c>
      <c r="I21" s="154">
        <v>4</v>
      </c>
      <c r="J21" s="153" t="s">
        <v>136</v>
      </c>
      <c r="K21" s="158" t="s">
        <v>433</v>
      </c>
      <c r="L21" s="94">
        <v>3</v>
      </c>
      <c r="M21" s="94">
        <v>2</v>
      </c>
      <c r="N21" s="130" t="s">
        <v>128</v>
      </c>
      <c r="O21" s="123" t="s">
        <v>253</v>
      </c>
      <c r="P21" s="158" t="s">
        <v>437</v>
      </c>
      <c r="Q21" s="94" t="s">
        <v>438</v>
      </c>
      <c r="R21" s="94" t="s">
        <v>439</v>
      </c>
      <c r="S21" s="129">
        <v>1</v>
      </c>
      <c r="T21" s="94" t="s">
        <v>535</v>
      </c>
      <c r="U21" s="55" t="s">
        <v>527</v>
      </c>
      <c r="V21" s="94"/>
      <c r="W21" s="94"/>
      <c r="X21" s="94"/>
      <c r="Y21" s="201"/>
      <c r="Z21" s="91"/>
    </row>
    <row r="22" spans="1:26" ht="99" customHeight="1" x14ac:dyDescent="0.25">
      <c r="A22" s="203">
        <v>10</v>
      </c>
      <c r="B22" s="124" t="s">
        <v>121</v>
      </c>
      <c r="C22" s="122" t="s">
        <v>426</v>
      </c>
      <c r="D22" s="94" t="s">
        <v>256</v>
      </c>
      <c r="E22" s="94"/>
      <c r="F22" s="137" t="s">
        <v>431</v>
      </c>
      <c r="G22" s="111" t="s">
        <v>440</v>
      </c>
      <c r="H22" s="138">
        <v>3</v>
      </c>
      <c r="I22" s="154">
        <v>4</v>
      </c>
      <c r="J22" s="153" t="s">
        <v>136</v>
      </c>
      <c r="K22" s="159" t="s">
        <v>441</v>
      </c>
      <c r="L22" s="94">
        <v>3</v>
      </c>
      <c r="M22" s="94">
        <v>2</v>
      </c>
      <c r="N22" s="130" t="s">
        <v>128</v>
      </c>
      <c r="O22" s="123" t="s">
        <v>253</v>
      </c>
      <c r="P22" s="158" t="s">
        <v>437</v>
      </c>
      <c r="Q22" s="94" t="s">
        <v>438</v>
      </c>
      <c r="R22" s="94" t="s">
        <v>439</v>
      </c>
      <c r="S22" s="129">
        <v>1</v>
      </c>
      <c r="T22" s="94" t="s">
        <v>540</v>
      </c>
      <c r="U22" s="55" t="s">
        <v>527</v>
      </c>
      <c r="V22" s="94"/>
      <c r="W22" s="94"/>
      <c r="X22" s="94"/>
      <c r="Y22" s="201"/>
      <c r="Z22" s="91"/>
    </row>
    <row r="23" spans="1:26" ht="79.5" customHeight="1" x14ac:dyDescent="0.25">
      <c r="A23" s="203">
        <v>11</v>
      </c>
      <c r="B23" s="124" t="s">
        <v>121</v>
      </c>
      <c r="C23" s="122" t="s">
        <v>427</v>
      </c>
      <c r="D23" s="94" t="s">
        <v>256</v>
      </c>
      <c r="E23" s="94"/>
      <c r="F23" s="122" t="s">
        <v>442</v>
      </c>
      <c r="G23" s="125" t="s">
        <v>443</v>
      </c>
      <c r="H23" s="138">
        <v>3</v>
      </c>
      <c r="I23" s="154">
        <v>4</v>
      </c>
      <c r="J23" s="153" t="s">
        <v>136</v>
      </c>
      <c r="K23" s="225" t="s">
        <v>537</v>
      </c>
      <c r="L23" s="94">
        <v>3</v>
      </c>
      <c r="M23" s="94">
        <v>2</v>
      </c>
      <c r="N23" s="130" t="s">
        <v>128</v>
      </c>
      <c r="O23" s="123" t="s">
        <v>253</v>
      </c>
      <c r="P23" s="159" t="s">
        <v>523</v>
      </c>
      <c r="Q23" s="94" t="s">
        <v>524</v>
      </c>
      <c r="R23" s="94" t="s">
        <v>525</v>
      </c>
      <c r="S23" s="129">
        <v>1</v>
      </c>
      <c r="T23" s="94" t="s">
        <v>535</v>
      </c>
      <c r="U23" s="55" t="s">
        <v>527</v>
      </c>
      <c r="V23" s="94"/>
      <c r="W23" s="94"/>
      <c r="X23" s="94"/>
      <c r="Y23" s="201"/>
      <c r="Z23" s="91"/>
    </row>
    <row r="24" spans="1:26" ht="30.75" customHeight="1" x14ac:dyDescent="0.25">
      <c r="A24" s="235" t="s">
        <v>459</v>
      </c>
      <c r="B24" s="236"/>
      <c r="C24" s="236"/>
      <c r="D24" s="236"/>
      <c r="E24" s="236"/>
      <c r="F24" s="237"/>
      <c r="G24" s="237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8"/>
      <c r="Z24" s="92"/>
    </row>
    <row r="25" spans="1:26" ht="141.75" customHeight="1" x14ac:dyDescent="0.25">
      <c r="A25" s="204">
        <v>12</v>
      </c>
      <c r="B25" s="165" t="s">
        <v>251</v>
      </c>
      <c r="C25" s="111" t="s">
        <v>446</v>
      </c>
      <c r="D25" s="212"/>
      <c r="E25" s="213" t="s">
        <v>256</v>
      </c>
      <c r="F25" s="161" t="s">
        <v>444</v>
      </c>
      <c r="G25" s="167" t="s">
        <v>290</v>
      </c>
      <c r="H25" s="168">
        <v>4</v>
      </c>
      <c r="I25" s="169">
        <v>5</v>
      </c>
      <c r="J25" s="153" t="s">
        <v>136</v>
      </c>
      <c r="K25" s="122" t="s">
        <v>291</v>
      </c>
      <c r="L25" s="131">
        <v>3</v>
      </c>
      <c r="M25" s="131">
        <v>3</v>
      </c>
      <c r="N25" s="152" t="s">
        <v>129</v>
      </c>
      <c r="O25" s="170" t="s">
        <v>254</v>
      </c>
      <c r="P25" s="112" t="s">
        <v>292</v>
      </c>
      <c r="Q25" s="112" t="s">
        <v>445</v>
      </c>
      <c r="R25" s="112" t="s">
        <v>279</v>
      </c>
      <c r="S25" s="171">
        <v>1</v>
      </c>
      <c r="T25" s="94" t="s">
        <v>538</v>
      </c>
      <c r="U25" s="55" t="s">
        <v>527</v>
      </c>
      <c r="V25" s="131"/>
      <c r="W25" s="131"/>
      <c r="X25" s="160"/>
      <c r="Y25" s="205"/>
      <c r="Z25" s="93"/>
    </row>
    <row r="26" spans="1:26" ht="24.75" customHeight="1" x14ac:dyDescent="0.25">
      <c r="A26" s="262" t="s">
        <v>458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4"/>
      <c r="Z26" s="175"/>
    </row>
    <row r="27" spans="1:26" ht="36" customHeight="1" x14ac:dyDescent="0.25">
      <c r="A27" s="235" t="s">
        <v>447</v>
      </c>
      <c r="B27" s="236"/>
      <c r="C27" s="236"/>
      <c r="D27" s="236"/>
      <c r="E27" s="236"/>
      <c r="F27" s="237"/>
      <c r="G27" s="237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8"/>
      <c r="Z27" s="56"/>
    </row>
    <row r="28" spans="1:26" ht="46.5" customHeight="1" x14ac:dyDescent="0.25">
      <c r="A28" s="273">
        <v>16</v>
      </c>
      <c r="B28" s="271" t="s">
        <v>255</v>
      </c>
      <c r="C28" s="275" t="s">
        <v>448</v>
      </c>
      <c r="D28" s="304"/>
      <c r="E28" s="304" t="s">
        <v>252</v>
      </c>
      <c r="F28" s="233" t="s">
        <v>449</v>
      </c>
      <c r="G28" s="275" t="s">
        <v>450</v>
      </c>
      <c r="H28" s="233">
        <v>3</v>
      </c>
      <c r="I28" s="233">
        <v>4</v>
      </c>
      <c r="J28" s="277" t="s">
        <v>136</v>
      </c>
      <c r="K28" s="233" t="s">
        <v>451</v>
      </c>
      <c r="L28" s="233">
        <v>2</v>
      </c>
      <c r="M28" s="233">
        <v>4</v>
      </c>
      <c r="N28" s="239" t="s">
        <v>129</v>
      </c>
      <c r="O28" s="258" t="s">
        <v>254</v>
      </c>
      <c r="P28" s="233" t="s">
        <v>452</v>
      </c>
      <c r="Q28" s="276" t="s">
        <v>320</v>
      </c>
      <c r="R28" s="233" t="s">
        <v>319</v>
      </c>
      <c r="S28" s="240">
        <v>1</v>
      </c>
      <c r="T28" s="233" t="s">
        <v>541</v>
      </c>
      <c r="U28" s="55"/>
      <c r="V28" s="142"/>
      <c r="W28" s="57"/>
      <c r="X28" s="57"/>
      <c r="Y28" s="99"/>
      <c r="Z28" s="56"/>
    </row>
    <row r="29" spans="1:26" ht="54.75" customHeight="1" x14ac:dyDescent="0.25">
      <c r="A29" s="273"/>
      <c r="B29" s="271"/>
      <c r="C29" s="275"/>
      <c r="D29" s="304"/>
      <c r="E29" s="304"/>
      <c r="F29" s="233"/>
      <c r="G29" s="275"/>
      <c r="H29" s="233"/>
      <c r="I29" s="233"/>
      <c r="J29" s="277"/>
      <c r="K29" s="233"/>
      <c r="L29" s="233"/>
      <c r="M29" s="233"/>
      <c r="N29" s="239"/>
      <c r="O29" s="258"/>
      <c r="P29" s="233"/>
      <c r="Q29" s="241"/>
      <c r="R29" s="233"/>
      <c r="S29" s="241"/>
      <c r="T29" s="233"/>
      <c r="U29" s="55" t="s">
        <v>527</v>
      </c>
      <c r="V29" s="142"/>
      <c r="W29" s="57"/>
      <c r="X29" s="57"/>
      <c r="Y29" s="99"/>
      <c r="Z29" s="56"/>
    </row>
    <row r="30" spans="1:26" ht="54.75" customHeight="1" x14ac:dyDescent="0.25">
      <c r="A30" s="273"/>
      <c r="B30" s="271"/>
      <c r="C30" s="275"/>
      <c r="D30" s="304"/>
      <c r="E30" s="304"/>
      <c r="F30" s="233"/>
      <c r="G30" s="275"/>
      <c r="H30" s="233"/>
      <c r="I30" s="233"/>
      <c r="J30" s="277"/>
      <c r="K30" s="233"/>
      <c r="L30" s="233"/>
      <c r="M30" s="233"/>
      <c r="N30" s="239"/>
      <c r="O30" s="258"/>
      <c r="P30" s="233"/>
      <c r="Q30" s="241"/>
      <c r="R30" s="233"/>
      <c r="S30" s="241"/>
      <c r="T30" s="233"/>
      <c r="U30" s="55"/>
      <c r="V30" s="142"/>
      <c r="W30" s="57"/>
      <c r="X30" s="57"/>
      <c r="Y30" s="99"/>
      <c r="Z30" s="56"/>
    </row>
    <row r="31" spans="1:26" ht="51.75" customHeight="1" x14ac:dyDescent="0.25">
      <c r="A31" s="273">
        <v>17</v>
      </c>
      <c r="B31" s="271" t="s">
        <v>255</v>
      </c>
      <c r="C31" s="233" t="s">
        <v>266</v>
      </c>
      <c r="D31" s="233"/>
      <c r="E31" s="233" t="s">
        <v>252</v>
      </c>
      <c r="F31" s="233" t="s">
        <v>453</v>
      </c>
      <c r="G31" s="233" t="s">
        <v>454</v>
      </c>
      <c r="H31" s="233">
        <v>2</v>
      </c>
      <c r="I31" s="233">
        <v>5</v>
      </c>
      <c r="J31" s="277" t="s">
        <v>136</v>
      </c>
      <c r="K31" s="233" t="s">
        <v>262</v>
      </c>
      <c r="L31" s="233">
        <v>1</v>
      </c>
      <c r="M31" s="233">
        <v>5</v>
      </c>
      <c r="N31" s="239" t="s">
        <v>129</v>
      </c>
      <c r="O31" s="258" t="s">
        <v>254</v>
      </c>
      <c r="P31" s="233" t="s">
        <v>455</v>
      </c>
      <c r="Q31" s="276" t="s">
        <v>281</v>
      </c>
      <c r="R31" s="233" t="s">
        <v>273</v>
      </c>
      <c r="S31" s="240">
        <v>1</v>
      </c>
      <c r="T31" s="233" t="s">
        <v>541</v>
      </c>
      <c r="U31" s="55" t="s">
        <v>527</v>
      </c>
      <c r="V31" s="142"/>
      <c r="W31" s="57"/>
      <c r="X31" s="57"/>
      <c r="Y31" s="99"/>
      <c r="Z31" s="56"/>
    </row>
    <row r="32" spans="1:26" ht="42.75" customHeight="1" x14ac:dyDescent="0.25">
      <c r="A32" s="273"/>
      <c r="B32" s="271"/>
      <c r="C32" s="233"/>
      <c r="D32" s="233"/>
      <c r="E32" s="233"/>
      <c r="F32" s="233"/>
      <c r="G32" s="233"/>
      <c r="H32" s="233"/>
      <c r="I32" s="233"/>
      <c r="J32" s="277"/>
      <c r="K32" s="233"/>
      <c r="L32" s="233"/>
      <c r="M32" s="233"/>
      <c r="N32" s="239"/>
      <c r="O32" s="258"/>
      <c r="P32" s="233"/>
      <c r="Q32" s="241"/>
      <c r="R32" s="233"/>
      <c r="S32" s="241"/>
      <c r="T32" s="233"/>
      <c r="U32" s="55"/>
      <c r="V32" s="142"/>
      <c r="W32" s="57"/>
      <c r="X32" s="57"/>
      <c r="Y32" s="99"/>
      <c r="Z32" s="56"/>
    </row>
    <row r="33" spans="1:26" ht="48" customHeight="1" x14ac:dyDescent="0.25">
      <c r="A33" s="273"/>
      <c r="B33" s="271"/>
      <c r="C33" s="233"/>
      <c r="D33" s="233"/>
      <c r="E33" s="233"/>
      <c r="F33" s="233"/>
      <c r="G33" s="233"/>
      <c r="H33" s="233"/>
      <c r="I33" s="233"/>
      <c r="J33" s="277"/>
      <c r="K33" s="233"/>
      <c r="L33" s="233"/>
      <c r="M33" s="233"/>
      <c r="N33" s="239"/>
      <c r="O33" s="258"/>
      <c r="P33" s="233"/>
      <c r="Q33" s="241"/>
      <c r="R33" s="233"/>
      <c r="S33" s="241"/>
      <c r="T33" s="233"/>
      <c r="U33" s="55"/>
      <c r="V33" s="142"/>
      <c r="W33" s="57"/>
      <c r="X33" s="57"/>
      <c r="Y33" s="99"/>
      <c r="Z33" s="56"/>
    </row>
    <row r="34" spans="1:26" ht="112.5" customHeight="1" x14ac:dyDescent="0.25">
      <c r="A34" s="155">
        <v>18</v>
      </c>
      <c r="B34" s="144" t="s">
        <v>255</v>
      </c>
      <c r="C34" s="73" t="s">
        <v>542</v>
      </c>
      <c r="D34" s="163" t="s">
        <v>256</v>
      </c>
      <c r="E34" s="163"/>
      <c r="F34" s="142" t="s">
        <v>300</v>
      </c>
      <c r="G34" s="73" t="s">
        <v>543</v>
      </c>
      <c r="H34" s="142">
        <v>3</v>
      </c>
      <c r="I34" s="142">
        <v>4</v>
      </c>
      <c r="J34" s="153" t="s">
        <v>136</v>
      </c>
      <c r="K34" s="142" t="s">
        <v>301</v>
      </c>
      <c r="L34" s="142">
        <v>3</v>
      </c>
      <c r="M34" s="142">
        <v>2</v>
      </c>
      <c r="N34" s="141" t="s">
        <v>128</v>
      </c>
      <c r="O34" s="148" t="s">
        <v>253</v>
      </c>
      <c r="P34" s="142" t="s">
        <v>302</v>
      </c>
      <c r="Q34" s="81" t="s">
        <v>321</v>
      </c>
      <c r="R34" s="142" t="s">
        <v>322</v>
      </c>
      <c r="S34" s="226">
        <v>1</v>
      </c>
      <c r="T34" s="142" t="s">
        <v>323</v>
      </c>
      <c r="U34" s="55" t="s">
        <v>527</v>
      </c>
      <c r="V34" s="142"/>
      <c r="W34" s="57"/>
      <c r="X34" s="57"/>
      <c r="Y34" s="99"/>
      <c r="Z34" s="56"/>
    </row>
    <row r="35" spans="1:26" ht="85.5" customHeight="1" x14ac:dyDescent="0.25">
      <c r="A35" s="206">
        <v>17</v>
      </c>
      <c r="B35" s="150" t="s">
        <v>255</v>
      </c>
      <c r="C35" s="72" t="s">
        <v>293</v>
      </c>
      <c r="D35" s="176" t="s">
        <v>252</v>
      </c>
      <c r="E35" s="176"/>
      <c r="F35" s="72" t="s">
        <v>294</v>
      </c>
      <c r="G35" s="72" t="s">
        <v>295</v>
      </c>
      <c r="H35" s="149">
        <v>3</v>
      </c>
      <c r="I35" s="149">
        <v>3</v>
      </c>
      <c r="J35" s="151" t="s">
        <v>129</v>
      </c>
      <c r="K35" s="149" t="s">
        <v>296</v>
      </c>
      <c r="L35" s="149">
        <v>2</v>
      </c>
      <c r="M35" s="149">
        <v>3</v>
      </c>
      <c r="N35" s="177" t="s">
        <v>128</v>
      </c>
      <c r="O35" s="157" t="s">
        <v>253</v>
      </c>
      <c r="P35" s="149" t="s">
        <v>297</v>
      </c>
      <c r="Q35" s="178" t="s">
        <v>299</v>
      </c>
      <c r="R35" s="178" t="s">
        <v>298</v>
      </c>
      <c r="S35" s="179">
        <v>1</v>
      </c>
      <c r="T35" s="149" t="str">
        <f>$T$28</f>
        <v>Asesor Jurídico, Director</v>
      </c>
      <c r="U35" s="55" t="s">
        <v>527</v>
      </c>
      <c r="V35" s="149"/>
      <c r="W35" s="100"/>
      <c r="X35" s="100"/>
      <c r="Y35" s="207"/>
      <c r="Z35" s="56"/>
    </row>
    <row r="36" spans="1:26" ht="36" customHeight="1" x14ac:dyDescent="0.25">
      <c r="A36" s="265" t="s">
        <v>463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7"/>
      <c r="Z36" s="56"/>
    </row>
    <row r="37" spans="1:26" ht="138.75" customHeight="1" thickBot="1" x14ac:dyDescent="0.3">
      <c r="A37" s="208">
        <v>18</v>
      </c>
      <c r="B37" s="114" t="s">
        <v>251</v>
      </c>
      <c r="C37" s="76" t="s">
        <v>464</v>
      </c>
      <c r="D37" s="78" t="s">
        <v>252</v>
      </c>
      <c r="E37" s="78"/>
      <c r="F37" s="76" t="s">
        <v>465</v>
      </c>
      <c r="G37" s="76" t="s">
        <v>303</v>
      </c>
      <c r="H37" s="77">
        <v>3</v>
      </c>
      <c r="I37" s="77">
        <v>4</v>
      </c>
      <c r="J37" s="153" t="s">
        <v>136</v>
      </c>
      <c r="K37" s="77" t="s">
        <v>466</v>
      </c>
      <c r="L37" s="77">
        <v>3</v>
      </c>
      <c r="M37" s="77">
        <v>2</v>
      </c>
      <c r="N37" s="74" t="s">
        <v>128</v>
      </c>
      <c r="O37" s="80" t="s">
        <v>253</v>
      </c>
      <c r="P37" s="77" t="s">
        <v>304</v>
      </c>
      <c r="Q37" s="77" t="s">
        <v>305</v>
      </c>
      <c r="R37" s="77" t="s">
        <v>306</v>
      </c>
      <c r="S37" s="79">
        <v>1</v>
      </c>
      <c r="T37" s="77" t="s">
        <v>544</v>
      </c>
      <c r="U37" s="55" t="s">
        <v>527</v>
      </c>
      <c r="V37" s="77"/>
      <c r="W37" s="96"/>
      <c r="X37" s="96"/>
      <c r="Y37" s="209"/>
      <c r="Z37" s="75"/>
    </row>
    <row r="38" spans="1:26" ht="99" customHeight="1" thickBot="1" x14ac:dyDescent="0.3">
      <c r="A38" s="208">
        <v>19</v>
      </c>
      <c r="B38" s="114" t="s">
        <v>251</v>
      </c>
      <c r="C38" s="76" t="s">
        <v>470</v>
      </c>
      <c r="D38" s="78" t="s">
        <v>252</v>
      </c>
      <c r="E38" s="78"/>
      <c r="F38" s="189" t="s">
        <v>468</v>
      </c>
      <c r="G38" s="76" t="s">
        <v>469</v>
      </c>
      <c r="H38" s="77">
        <v>3</v>
      </c>
      <c r="I38" s="77">
        <v>4</v>
      </c>
      <c r="J38" s="153" t="s">
        <v>136</v>
      </c>
      <c r="K38" s="122" t="s">
        <v>467</v>
      </c>
      <c r="L38" s="188">
        <v>3</v>
      </c>
      <c r="M38" s="77">
        <v>2</v>
      </c>
      <c r="N38" s="74" t="s">
        <v>128</v>
      </c>
      <c r="O38" s="80" t="s">
        <v>253</v>
      </c>
      <c r="P38" s="77" t="s">
        <v>471</v>
      </c>
      <c r="Q38" s="77" t="s">
        <v>321</v>
      </c>
      <c r="R38" s="77" t="s">
        <v>472</v>
      </c>
      <c r="S38" s="79">
        <v>1</v>
      </c>
      <c r="T38" s="77" t="s">
        <v>545</v>
      </c>
      <c r="U38" s="77" t="s">
        <v>546</v>
      </c>
      <c r="V38" s="77"/>
      <c r="W38" s="96"/>
      <c r="X38" s="96"/>
      <c r="Y38" s="209"/>
      <c r="Z38" s="75"/>
    </row>
    <row r="39" spans="1:26" ht="32.25" customHeight="1" x14ac:dyDescent="0.25">
      <c r="A39" s="273">
        <v>20</v>
      </c>
      <c r="B39" s="271" t="s">
        <v>251</v>
      </c>
      <c r="C39" s="233" t="s">
        <v>474</v>
      </c>
      <c r="D39" s="233" t="s">
        <v>256</v>
      </c>
      <c r="E39" s="233"/>
      <c r="F39" s="233" t="s">
        <v>468</v>
      </c>
      <c r="G39" s="233" t="s">
        <v>469</v>
      </c>
      <c r="H39" s="233">
        <v>3</v>
      </c>
      <c r="I39" s="233">
        <v>3</v>
      </c>
      <c r="J39" s="239" t="s">
        <v>129</v>
      </c>
      <c r="K39" s="233" t="s">
        <v>473</v>
      </c>
      <c r="L39" s="233">
        <v>3</v>
      </c>
      <c r="M39" s="233">
        <v>2</v>
      </c>
      <c r="N39" s="280" t="s">
        <v>128</v>
      </c>
      <c r="O39" s="258" t="s">
        <v>253</v>
      </c>
      <c r="P39" s="233" t="s">
        <v>547</v>
      </c>
      <c r="Q39" s="276" t="s">
        <v>548</v>
      </c>
      <c r="R39" s="233" t="s">
        <v>549</v>
      </c>
      <c r="S39" s="240">
        <v>1</v>
      </c>
      <c r="T39" s="242" t="s">
        <v>526</v>
      </c>
      <c r="U39" s="55"/>
      <c r="V39" s="142"/>
      <c r="W39" s="57"/>
      <c r="X39" s="57"/>
      <c r="Y39" s="99"/>
      <c r="Z39" s="56"/>
    </row>
    <row r="40" spans="1:26" ht="32.25" customHeight="1" x14ac:dyDescent="0.25">
      <c r="A40" s="274"/>
      <c r="B40" s="272"/>
      <c r="C40" s="241"/>
      <c r="D40" s="234"/>
      <c r="E40" s="234"/>
      <c r="F40" s="241"/>
      <c r="G40" s="241"/>
      <c r="H40" s="241"/>
      <c r="I40" s="241"/>
      <c r="J40" s="279"/>
      <c r="K40" s="241"/>
      <c r="L40" s="241"/>
      <c r="M40" s="241"/>
      <c r="N40" s="281"/>
      <c r="O40" s="282"/>
      <c r="P40" s="241"/>
      <c r="Q40" s="241"/>
      <c r="R40" s="241"/>
      <c r="S40" s="241"/>
      <c r="T40" s="243"/>
      <c r="U40" s="55">
        <v>43506</v>
      </c>
      <c r="V40" s="142"/>
      <c r="W40" s="57"/>
      <c r="X40" s="57"/>
      <c r="Y40" s="99"/>
      <c r="Z40" s="56"/>
    </row>
    <row r="41" spans="1:26" ht="45.75" customHeight="1" x14ac:dyDescent="0.25">
      <c r="A41" s="274"/>
      <c r="B41" s="272"/>
      <c r="C41" s="241"/>
      <c r="D41" s="234"/>
      <c r="E41" s="234"/>
      <c r="F41" s="241"/>
      <c r="G41" s="241"/>
      <c r="H41" s="241"/>
      <c r="I41" s="241"/>
      <c r="J41" s="279"/>
      <c r="K41" s="241"/>
      <c r="L41" s="241"/>
      <c r="M41" s="241"/>
      <c r="N41" s="281"/>
      <c r="O41" s="282"/>
      <c r="P41" s="241"/>
      <c r="Q41" s="241"/>
      <c r="R41" s="241"/>
      <c r="S41" s="241"/>
      <c r="T41" s="244"/>
      <c r="U41" s="55"/>
      <c r="V41" s="142"/>
      <c r="W41" s="57"/>
      <c r="X41" s="57"/>
      <c r="Y41" s="99"/>
      <c r="Z41" s="56"/>
    </row>
    <row r="42" spans="1:26" ht="38.25" customHeight="1" x14ac:dyDescent="0.25">
      <c r="A42" s="230">
        <v>21</v>
      </c>
      <c r="B42" s="283"/>
      <c r="C42" s="286" t="s">
        <v>314</v>
      </c>
      <c r="D42" s="286" t="s">
        <v>252</v>
      </c>
      <c r="E42" s="286"/>
      <c r="F42" s="286" t="s">
        <v>475</v>
      </c>
      <c r="G42" s="242" t="s">
        <v>476</v>
      </c>
      <c r="H42" s="242">
        <v>4</v>
      </c>
      <c r="I42" s="242">
        <v>4</v>
      </c>
      <c r="J42" s="255" t="s">
        <v>136</v>
      </c>
      <c r="K42" s="242" t="s">
        <v>315</v>
      </c>
      <c r="L42" s="242">
        <v>3</v>
      </c>
      <c r="M42" s="242">
        <v>4</v>
      </c>
      <c r="N42" s="255" t="s">
        <v>136</v>
      </c>
      <c r="O42" s="245" t="s">
        <v>254</v>
      </c>
      <c r="P42" s="242" t="s">
        <v>316</v>
      </c>
      <c r="Q42" s="242" t="s">
        <v>317</v>
      </c>
      <c r="R42" s="242" t="s">
        <v>318</v>
      </c>
      <c r="S42" s="278">
        <v>1</v>
      </c>
      <c r="T42" s="242" t="s">
        <v>312</v>
      </c>
      <c r="U42" s="248">
        <v>43656</v>
      </c>
      <c r="V42" s="242"/>
      <c r="W42" s="249"/>
      <c r="X42" s="249"/>
      <c r="Y42" s="252"/>
      <c r="Z42" s="54"/>
    </row>
    <row r="43" spans="1:26" ht="36" customHeight="1" x14ac:dyDescent="0.25">
      <c r="A43" s="231"/>
      <c r="B43" s="284"/>
      <c r="C43" s="287"/>
      <c r="D43" s="287"/>
      <c r="E43" s="287"/>
      <c r="F43" s="287"/>
      <c r="G43" s="243"/>
      <c r="H43" s="243"/>
      <c r="I43" s="243"/>
      <c r="J43" s="256"/>
      <c r="K43" s="243"/>
      <c r="L43" s="243"/>
      <c r="M43" s="243"/>
      <c r="N43" s="256"/>
      <c r="O43" s="246"/>
      <c r="P43" s="243"/>
      <c r="Q43" s="243"/>
      <c r="R43" s="243"/>
      <c r="S43" s="243"/>
      <c r="T43" s="243"/>
      <c r="U43" s="243"/>
      <c r="V43" s="243"/>
      <c r="W43" s="250"/>
      <c r="X43" s="250"/>
      <c r="Y43" s="253"/>
      <c r="Z43" s="54"/>
    </row>
    <row r="44" spans="1:26" ht="60" customHeight="1" x14ac:dyDescent="0.25">
      <c r="A44" s="232"/>
      <c r="B44" s="285"/>
      <c r="C44" s="288"/>
      <c r="D44" s="288"/>
      <c r="E44" s="288"/>
      <c r="F44" s="288"/>
      <c r="G44" s="244"/>
      <c r="H44" s="244"/>
      <c r="I44" s="244"/>
      <c r="J44" s="257"/>
      <c r="K44" s="244"/>
      <c r="L44" s="244"/>
      <c r="M44" s="244"/>
      <c r="N44" s="257"/>
      <c r="O44" s="247"/>
      <c r="P44" s="244"/>
      <c r="Q44" s="244"/>
      <c r="R44" s="244"/>
      <c r="S44" s="244"/>
      <c r="T44" s="244"/>
      <c r="U44" s="244"/>
      <c r="V44" s="244"/>
      <c r="W44" s="251"/>
      <c r="X44" s="251"/>
      <c r="Y44" s="254"/>
      <c r="Z44" s="54"/>
    </row>
    <row r="45" spans="1:26" ht="27.75" customHeight="1" x14ac:dyDescent="0.25">
      <c r="A45" s="273">
        <v>22</v>
      </c>
      <c r="B45" s="271" t="s">
        <v>251</v>
      </c>
      <c r="C45" s="233" t="s">
        <v>313</v>
      </c>
      <c r="D45" s="233" t="s">
        <v>256</v>
      </c>
      <c r="E45" s="233"/>
      <c r="F45" s="233" t="s">
        <v>423</v>
      </c>
      <c r="G45" s="233" t="s">
        <v>307</v>
      </c>
      <c r="H45" s="233">
        <v>3</v>
      </c>
      <c r="I45" s="233">
        <v>4</v>
      </c>
      <c r="J45" s="277" t="s">
        <v>136</v>
      </c>
      <c r="K45" s="233" t="s">
        <v>308</v>
      </c>
      <c r="L45" s="233">
        <v>2</v>
      </c>
      <c r="M45" s="233">
        <v>3</v>
      </c>
      <c r="N45" s="280" t="s">
        <v>128</v>
      </c>
      <c r="O45" s="258" t="s">
        <v>253</v>
      </c>
      <c r="P45" s="233" t="s">
        <v>309</v>
      </c>
      <c r="Q45" s="276" t="s">
        <v>310</v>
      </c>
      <c r="R45" s="233" t="s">
        <v>311</v>
      </c>
      <c r="S45" s="240">
        <v>1</v>
      </c>
      <c r="T45" s="233" t="s">
        <v>312</v>
      </c>
      <c r="U45" s="55" t="s">
        <v>550</v>
      </c>
      <c r="V45" s="142"/>
      <c r="W45" s="57"/>
      <c r="X45" s="57"/>
      <c r="Y45" s="99"/>
      <c r="Z45" s="56"/>
    </row>
    <row r="46" spans="1:26" ht="25.5" customHeight="1" x14ac:dyDescent="0.25">
      <c r="A46" s="274"/>
      <c r="B46" s="272"/>
      <c r="C46" s="241"/>
      <c r="D46" s="234"/>
      <c r="E46" s="234"/>
      <c r="F46" s="241"/>
      <c r="G46" s="241"/>
      <c r="H46" s="241"/>
      <c r="I46" s="241"/>
      <c r="J46" s="348"/>
      <c r="K46" s="241"/>
      <c r="L46" s="241"/>
      <c r="M46" s="241"/>
      <c r="N46" s="281"/>
      <c r="O46" s="282"/>
      <c r="P46" s="241"/>
      <c r="Q46" s="241"/>
      <c r="R46" s="241"/>
      <c r="S46" s="241"/>
      <c r="T46" s="241"/>
      <c r="U46" s="55"/>
      <c r="V46" s="142"/>
      <c r="W46" s="57"/>
      <c r="X46" s="57"/>
      <c r="Y46" s="99"/>
      <c r="Z46" s="56"/>
    </row>
    <row r="47" spans="1:26" ht="57.75" customHeight="1" x14ac:dyDescent="0.25">
      <c r="A47" s="274"/>
      <c r="B47" s="272"/>
      <c r="C47" s="241"/>
      <c r="D47" s="234"/>
      <c r="E47" s="234"/>
      <c r="F47" s="241"/>
      <c r="G47" s="241"/>
      <c r="H47" s="241"/>
      <c r="I47" s="241"/>
      <c r="J47" s="348"/>
      <c r="K47" s="241"/>
      <c r="L47" s="241"/>
      <c r="M47" s="241"/>
      <c r="N47" s="281"/>
      <c r="O47" s="282"/>
      <c r="P47" s="241"/>
      <c r="Q47" s="241"/>
      <c r="R47" s="241"/>
      <c r="S47" s="241"/>
      <c r="T47" s="241"/>
      <c r="U47" s="55"/>
      <c r="V47" s="142"/>
      <c r="W47" s="57"/>
      <c r="X47" s="57"/>
      <c r="Y47" s="99"/>
      <c r="Z47" s="56"/>
    </row>
    <row r="48" spans="1:26" ht="38.25" customHeight="1" x14ac:dyDescent="0.25">
      <c r="A48" s="265" t="s">
        <v>477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7"/>
      <c r="Z48" s="71"/>
    </row>
    <row r="49" spans="1:26" ht="32.25" customHeight="1" x14ac:dyDescent="0.25">
      <c r="A49" s="293">
        <v>23</v>
      </c>
      <c r="B49" s="271" t="s">
        <v>24</v>
      </c>
      <c r="C49" s="233" t="s">
        <v>324</v>
      </c>
      <c r="D49" s="233"/>
      <c r="E49" s="233" t="s">
        <v>252</v>
      </c>
      <c r="F49" s="233" t="s">
        <v>328</v>
      </c>
      <c r="G49" s="233" t="s">
        <v>325</v>
      </c>
      <c r="H49" s="233">
        <v>3</v>
      </c>
      <c r="I49" s="233">
        <v>3</v>
      </c>
      <c r="J49" s="239" t="s">
        <v>129</v>
      </c>
      <c r="K49" s="233" t="s">
        <v>329</v>
      </c>
      <c r="L49" s="233">
        <v>2</v>
      </c>
      <c r="M49" s="233">
        <v>3</v>
      </c>
      <c r="N49" s="280" t="s">
        <v>128</v>
      </c>
      <c r="O49" s="258" t="s">
        <v>253</v>
      </c>
      <c r="P49" s="289" t="s">
        <v>327</v>
      </c>
      <c r="Q49" s="289" t="s">
        <v>326</v>
      </c>
      <c r="R49" s="289" t="s">
        <v>330</v>
      </c>
      <c r="S49" s="291">
        <v>1</v>
      </c>
      <c r="T49" s="291" t="s">
        <v>545</v>
      </c>
      <c r="U49" s="55" t="s">
        <v>551</v>
      </c>
      <c r="V49" s="142"/>
      <c r="W49" s="57"/>
      <c r="X49" s="57"/>
      <c r="Y49" s="99"/>
      <c r="Z49" s="56"/>
    </row>
    <row r="50" spans="1:26" ht="26.25" customHeight="1" x14ac:dyDescent="0.25">
      <c r="A50" s="294"/>
      <c r="B50" s="271"/>
      <c r="C50" s="233"/>
      <c r="D50" s="233"/>
      <c r="E50" s="234"/>
      <c r="F50" s="233"/>
      <c r="G50" s="233"/>
      <c r="H50" s="233"/>
      <c r="I50" s="233"/>
      <c r="J50" s="239"/>
      <c r="K50" s="233"/>
      <c r="L50" s="233"/>
      <c r="M50" s="233"/>
      <c r="N50" s="280"/>
      <c r="O50" s="282"/>
      <c r="P50" s="290"/>
      <c r="Q50" s="290"/>
      <c r="R50" s="290"/>
      <c r="S50" s="292"/>
      <c r="T50" s="292"/>
      <c r="U50" s="55"/>
      <c r="V50" s="143"/>
      <c r="W50" s="58"/>
      <c r="X50" s="58"/>
      <c r="Y50" s="99"/>
      <c r="Z50" s="56"/>
    </row>
    <row r="51" spans="1:26" ht="71.25" customHeight="1" x14ac:dyDescent="0.25">
      <c r="A51" s="294"/>
      <c r="B51" s="271"/>
      <c r="C51" s="233"/>
      <c r="D51" s="233"/>
      <c r="E51" s="234"/>
      <c r="F51" s="233"/>
      <c r="G51" s="233"/>
      <c r="H51" s="233"/>
      <c r="I51" s="233"/>
      <c r="J51" s="239"/>
      <c r="K51" s="233"/>
      <c r="L51" s="233"/>
      <c r="M51" s="233"/>
      <c r="N51" s="280"/>
      <c r="O51" s="282"/>
      <c r="P51" s="290"/>
      <c r="Q51" s="290"/>
      <c r="R51" s="290"/>
      <c r="S51" s="292"/>
      <c r="T51" s="292"/>
      <c r="U51" s="82"/>
      <c r="V51" s="142"/>
      <c r="W51" s="57"/>
      <c r="X51" s="57"/>
      <c r="Y51" s="207"/>
      <c r="Z51" s="56"/>
    </row>
    <row r="52" spans="1:26" ht="40.5" customHeight="1" x14ac:dyDescent="0.25">
      <c r="A52" s="265" t="s">
        <v>478</v>
      </c>
      <c r="B52" s="266"/>
      <c r="C52" s="266"/>
      <c r="D52" s="266"/>
      <c r="E52" s="266"/>
      <c r="F52" s="266"/>
      <c r="G52" s="266"/>
      <c r="H52" s="266"/>
      <c r="I52" s="266"/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267"/>
      <c r="Z52" s="56"/>
    </row>
    <row r="53" spans="1:26" x14ac:dyDescent="0.25">
      <c r="A53" s="293">
        <v>24</v>
      </c>
      <c r="B53" s="346" t="s">
        <v>251</v>
      </c>
      <c r="C53" s="233" t="s">
        <v>335</v>
      </c>
      <c r="D53" s="233" t="s">
        <v>252</v>
      </c>
      <c r="E53" s="233"/>
      <c r="F53" s="233" t="s">
        <v>331</v>
      </c>
      <c r="G53" s="233" t="s">
        <v>332</v>
      </c>
      <c r="H53" s="233">
        <v>4</v>
      </c>
      <c r="I53" s="233">
        <v>4</v>
      </c>
      <c r="J53" s="277" t="s">
        <v>136</v>
      </c>
      <c r="K53" s="233" t="s">
        <v>333</v>
      </c>
      <c r="L53" s="233">
        <v>3</v>
      </c>
      <c r="M53" s="233">
        <v>4</v>
      </c>
      <c r="N53" s="239" t="s">
        <v>129</v>
      </c>
      <c r="O53" s="258" t="s">
        <v>254</v>
      </c>
      <c r="P53" s="233" t="s">
        <v>334</v>
      </c>
      <c r="Q53" s="276" t="s">
        <v>336</v>
      </c>
      <c r="R53" s="142"/>
      <c r="S53" s="145"/>
      <c r="T53" s="233" t="s">
        <v>479</v>
      </c>
      <c r="U53" s="55"/>
      <c r="V53" s="142"/>
      <c r="W53" s="57"/>
      <c r="X53" s="57"/>
      <c r="Y53" s="99"/>
      <c r="Z53" s="56"/>
    </row>
    <row r="54" spans="1:26" ht="51" customHeight="1" x14ac:dyDescent="0.25">
      <c r="A54" s="294"/>
      <c r="B54" s="347"/>
      <c r="C54" s="233"/>
      <c r="D54" s="233"/>
      <c r="E54" s="233"/>
      <c r="F54" s="233"/>
      <c r="G54" s="233"/>
      <c r="H54" s="233"/>
      <c r="I54" s="233"/>
      <c r="J54" s="277"/>
      <c r="K54" s="233"/>
      <c r="L54" s="233"/>
      <c r="M54" s="233"/>
      <c r="N54" s="239"/>
      <c r="O54" s="258"/>
      <c r="P54" s="233"/>
      <c r="Q54" s="241"/>
      <c r="R54" s="233"/>
      <c r="S54" s="233"/>
      <c r="T54" s="233"/>
      <c r="U54" s="55" t="s">
        <v>552</v>
      </c>
      <c r="V54" s="142"/>
      <c r="W54" s="57"/>
      <c r="X54" s="57"/>
      <c r="Y54" s="99"/>
      <c r="Z54" s="56"/>
    </row>
    <row r="55" spans="1:26" ht="42" customHeight="1" x14ac:dyDescent="0.25">
      <c r="A55" s="295"/>
      <c r="B55" s="349"/>
      <c r="C55" s="233"/>
      <c r="D55" s="233"/>
      <c r="E55" s="233"/>
      <c r="F55" s="233"/>
      <c r="G55" s="233"/>
      <c r="H55" s="233"/>
      <c r="I55" s="233"/>
      <c r="J55" s="277"/>
      <c r="K55" s="233"/>
      <c r="L55" s="233"/>
      <c r="M55" s="233"/>
      <c r="N55" s="239"/>
      <c r="O55" s="258"/>
      <c r="P55" s="233"/>
      <c r="Q55" s="241"/>
      <c r="R55" s="241"/>
      <c r="S55" s="241"/>
      <c r="T55" s="233"/>
      <c r="U55" s="55"/>
      <c r="V55" s="142"/>
      <c r="W55" s="57"/>
      <c r="X55" s="57"/>
      <c r="Y55" s="99"/>
      <c r="Z55" s="56"/>
    </row>
    <row r="56" spans="1:26" ht="36" customHeight="1" x14ac:dyDescent="0.25">
      <c r="A56" s="265" t="s">
        <v>487</v>
      </c>
      <c r="B56" s="266"/>
      <c r="C56" s="296"/>
      <c r="D56" s="296"/>
      <c r="E56" s="296"/>
      <c r="F56" s="296"/>
      <c r="G56" s="296"/>
      <c r="H56" s="29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7"/>
      <c r="Z56" s="56"/>
    </row>
    <row r="57" spans="1:26" s="174" customFormat="1" ht="141.75" customHeight="1" x14ac:dyDescent="0.2">
      <c r="A57" s="208"/>
      <c r="B57" s="193"/>
      <c r="C57" s="190" t="s">
        <v>480</v>
      </c>
      <c r="D57" s="78" t="s">
        <v>256</v>
      </c>
      <c r="E57" s="78"/>
      <c r="F57" s="191" t="s">
        <v>482</v>
      </c>
      <c r="G57" s="297" t="s">
        <v>489</v>
      </c>
      <c r="H57" s="78">
        <v>3</v>
      </c>
      <c r="I57" s="140">
        <v>3</v>
      </c>
      <c r="J57" s="194" t="s">
        <v>129</v>
      </c>
      <c r="K57" s="140" t="s">
        <v>484</v>
      </c>
      <c r="L57" s="140">
        <v>3</v>
      </c>
      <c r="M57" s="140">
        <v>2</v>
      </c>
      <c r="N57" s="195" t="s">
        <v>128</v>
      </c>
      <c r="O57" s="196" t="s">
        <v>253</v>
      </c>
      <c r="P57" s="142" t="s">
        <v>488</v>
      </c>
      <c r="Q57" s="109" t="s">
        <v>263</v>
      </c>
      <c r="R57" s="57" t="s">
        <v>274</v>
      </c>
      <c r="S57" s="198">
        <v>1</v>
      </c>
      <c r="T57" s="78" t="s">
        <v>553</v>
      </c>
      <c r="U57" s="55" t="s">
        <v>552</v>
      </c>
      <c r="V57" s="78"/>
      <c r="W57" s="78"/>
      <c r="X57" s="78"/>
      <c r="Y57" s="210"/>
      <c r="Z57" s="56"/>
    </row>
    <row r="58" spans="1:26" s="174" customFormat="1" ht="120" customHeight="1" x14ac:dyDescent="0.2">
      <c r="A58" s="208"/>
      <c r="B58" s="193"/>
      <c r="C58" s="190" t="s">
        <v>490</v>
      </c>
      <c r="D58" s="78" t="s">
        <v>256</v>
      </c>
      <c r="E58" s="78"/>
      <c r="F58" s="191" t="s">
        <v>483</v>
      </c>
      <c r="G58" s="298"/>
      <c r="H58" s="78">
        <v>3</v>
      </c>
      <c r="I58" s="140">
        <v>3</v>
      </c>
      <c r="J58" s="194" t="s">
        <v>129</v>
      </c>
      <c r="K58" s="140" t="s">
        <v>486</v>
      </c>
      <c r="L58" s="140">
        <v>3</v>
      </c>
      <c r="M58" s="140">
        <v>2</v>
      </c>
      <c r="N58" s="195" t="s">
        <v>128</v>
      </c>
      <c r="O58" s="196" t="s">
        <v>253</v>
      </c>
      <c r="P58" s="57" t="s">
        <v>491</v>
      </c>
      <c r="Q58" s="58" t="s">
        <v>492</v>
      </c>
      <c r="R58" s="57" t="s">
        <v>493</v>
      </c>
      <c r="S58" s="198">
        <v>1</v>
      </c>
      <c r="T58" s="78" t="s">
        <v>553</v>
      </c>
      <c r="U58" s="55" t="s">
        <v>552</v>
      </c>
      <c r="V58" s="78"/>
      <c r="W58" s="78"/>
      <c r="X58" s="78"/>
      <c r="Y58" s="210"/>
      <c r="Z58" s="56"/>
    </row>
    <row r="59" spans="1:26" s="174" customFormat="1" ht="78.75" customHeight="1" x14ac:dyDescent="0.2">
      <c r="A59" s="208"/>
      <c r="B59" s="193"/>
      <c r="C59" s="192" t="s">
        <v>481</v>
      </c>
      <c r="D59" s="78" t="s">
        <v>256</v>
      </c>
      <c r="E59" s="78"/>
      <c r="F59" s="191" t="s">
        <v>483</v>
      </c>
      <c r="G59" s="299"/>
      <c r="H59" s="78">
        <v>3</v>
      </c>
      <c r="I59" s="140">
        <v>3</v>
      </c>
      <c r="J59" s="194" t="s">
        <v>129</v>
      </c>
      <c r="K59" s="140" t="s">
        <v>485</v>
      </c>
      <c r="L59" s="140">
        <v>3</v>
      </c>
      <c r="M59" s="140">
        <v>2</v>
      </c>
      <c r="N59" s="195" t="s">
        <v>128</v>
      </c>
      <c r="O59" s="196" t="s">
        <v>253</v>
      </c>
      <c r="P59" s="107" t="s">
        <v>494</v>
      </c>
      <c r="Q59" s="197" t="s">
        <v>495</v>
      </c>
      <c r="R59" s="197" t="s">
        <v>495</v>
      </c>
      <c r="S59" s="198">
        <v>1</v>
      </c>
      <c r="T59" s="78" t="s">
        <v>553</v>
      </c>
      <c r="U59" s="55" t="s">
        <v>552</v>
      </c>
      <c r="V59" s="78"/>
      <c r="W59" s="78"/>
      <c r="X59" s="78"/>
      <c r="Y59" s="210"/>
      <c r="Z59" s="56"/>
    </row>
    <row r="60" spans="1:26" s="174" customFormat="1" ht="36.75" customHeight="1" x14ac:dyDescent="0.2">
      <c r="A60" s="265" t="s">
        <v>496</v>
      </c>
      <c r="B60" s="266"/>
      <c r="C60" s="296"/>
      <c r="D60" s="296"/>
      <c r="E60" s="296"/>
      <c r="F60" s="296"/>
      <c r="G60" s="296"/>
      <c r="H60" s="296"/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267"/>
      <c r="Z60" s="56"/>
    </row>
    <row r="61" spans="1:26" ht="44.25" customHeight="1" x14ac:dyDescent="0.25">
      <c r="A61" s="273">
        <v>44</v>
      </c>
      <c r="B61" s="271" t="s">
        <v>251</v>
      </c>
      <c r="C61" s="233" t="s">
        <v>497</v>
      </c>
      <c r="D61" s="233"/>
      <c r="E61" s="233" t="s">
        <v>252</v>
      </c>
      <c r="F61" s="233" t="s">
        <v>338</v>
      </c>
      <c r="G61" s="233" t="s">
        <v>339</v>
      </c>
      <c r="H61" s="233">
        <v>4</v>
      </c>
      <c r="I61" s="233">
        <v>3</v>
      </c>
      <c r="J61" s="239" t="s">
        <v>129</v>
      </c>
      <c r="K61" s="233" t="s">
        <v>500</v>
      </c>
      <c r="L61" s="233">
        <v>3</v>
      </c>
      <c r="M61" s="233">
        <v>3</v>
      </c>
      <c r="N61" s="239" t="s">
        <v>129</v>
      </c>
      <c r="O61" s="258" t="s">
        <v>254</v>
      </c>
      <c r="P61" s="233" t="s">
        <v>498</v>
      </c>
      <c r="Q61" s="276" t="s">
        <v>499</v>
      </c>
      <c r="R61" s="233" t="s">
        <v>280</v>
      </c>
      <c r="S61" s="240">
        <v>1</v>
      </c>
      <c r="T61" s="233" t="s">
        <v>545</v>
      </c>
      <c r="U61" s="55">
        <v>43585</v>
      </c>
      <c r="V61" s="142"/>
      <c r="W61" s="57"/>
      <c r="X61" s="57"/>
      <c r="Y61" s="99"/>
      <c r="Z61" s="56"/>
    </row>
    <row r="62" spans="1:26" ht="43.5" customHeight="1" x14ac:dyDescent="0.25">
      <c r="A62" s="273"/>
      <c r="B62" s="271"/>
      <c r="C62" s="233"/>
      <c r="D62" s="233"/>
      <c r="E62" s="233"/>
      <c r="F62" s="233"/>
      <c r="G62" s="233"/>
      <c r="H62" s="233"/>
      <c r="I62" s="233"/>
      <c r="J62" s="239"/>
      <c r="K62" s="233"/>
      <c r="L62" s="233"/>
      <c r="M62" s="233"/>
      <c r="N62" s="239"/>
      <c r="O62" s="258"/>
      <c r="P62" s="233"/>
      <c r="Q62" s="241"/>
      <c r="R62" s="233"/>
      <c r="S62" s="241"/>
      <c r="T62" s="233"/>
      <c r="U62" s="55">
        <v>43708</v>
      </c>
      <c r="V62" s="142"/>
      <c r="W62" s="57"/>
      <c r="X62" s="57"/>
      <c r="Y62" s="99"/>
      <c r="Z62" s="56"/>
    </row>
    <row r="63" spans="1:26" ht="84.75" customHeight="1" thickBot="1" x14ac:dyDescent="0.3">
      <c r="A63" s="273"/>
      <c r="B63" s="271"/>
      <c r="C63" s="233"/>
      <c r="D63" s="233"/>
      <c r="E63" s="233"/>
      <c r="F63" s="233"/>
      <c r="G63" s="233"/>
      <c r="H63" s="233"/>
      <c r="I63" s="233"/>
      <c r="J63" s="239"/>
      <c r="K63" s="233"/>
      <c r="L63" s="233"/>
      <c r="M63" s="233"/>
      <c r="N63" s="239"/>
      <c r="O63" s="258"/>
      <c r="P63" s="233"/>
      <c r="Q63" s="241"/>
      <c r="R63" s="233"/>
      <c r="S63" s="241"/>
      <c r="T63" s="233"/>
      <c r="U63" s="83">
        <v>43830</v>
      </c>
      <c r="V63" s="142"/>
      <c r="W63" s="57"/>
      <c r="X63" s="57"/>
      <c r="Y63" s="99"/>
      <c r="Z63" s="56"/>
    </row>
    <row r="64" spans="1:26" ht="44.25" customHeight="1" x14ac:dyDescent="0.25">
      <c r="A64" s="265" t="s">
        <v>505</v>
      </c>
      <c r="B64" s="266"/>
      <c r="C64" s="296"/>
      <c r="D64" s="296"/>
      <c r="E64" s="296"/>
      <c r="F64" s="296"/>
      <c r="G64" s="296"/>
      <c r="H64" s="29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7"/>
      <c r="Z64" s="56"/>
    </row>
    <row r="65" spans="1:26" ht="46.5" customHeight="1" x14ac:dyDescent="0.25">
      <c r="A65" s="273">
        <v>47</v>
      </c>
      <c r="B65" s="271" t="s">
        <v>89</v>
      </c>
      <c r="C65" s="233" t="s">
        <v>501</v>
      </c>
      <c r="D65" s="233"/>
      <c r="E65" s="233" t="s">
        <v>252</v>
      </c>
      <c r="F65" s="233" t="s">
        <v>340</v>
      </c>
      <c r="G65" s="233" t="s">
        <v>347</v>
      </c>
      <c r="H65" s="233">
        <v>5</v>
      </c>
      <c r="I65" s="233">
        <v>4</v>
      </c>
      <c r="J65" s="277" t="s">
        <v>136</v>
      </c>
      <c r="K65" s="233" t="s">
        <v>341</v>
      </c>
      <c r="L65" s="233">
        <v>3</v>
      </c>
      <c r="M65" s="233">
        <v>4</v>
      </c>
      <c r="N65" s="277" t="s">
        <v>136</v>
      </c>
      <c r="O65" s="258" t="s">
        <v>254</v>
      </c>
      <c r="P65" s="233" t="s">
        <v>342</v>
      </c>
      <c r="Q65" s="276" t="s">
        <v>343</v>
      </c>
      <c r="R65" s="233" t="s">
        <v>344</v>
      </c>
      <c r="S65" s="240" t="s">
        <v>345</v>
      </c>
      <c r="T65" s="233" t="s">
        <v>346</v>
      </c>
      <c r="U65" s="55">
        <v>43585</v>
      </c>
      <c r="V65" s="142"/>
      <c r="W65" s="57"/>
      <c r="X65" s="57"/>
      <c r="Y65" s="99"/>
      <c r="Z65" s="56"/>
    </row>
    <row r="66" spans="1:26" ht="51.75" customHeight="1" x14ac:dyDescent="0.25">
      <c r="A66" s="273"/>
      <c r="B66" s="271"/>
      <c r="C66" s="233"/>
      <c r="D66" s="233"/>
      <c r="E66" s="233"/>
      <c r="F66" s="233"/>
      <c r="G66" s="233"/>
      <c r="H66" s="233"/>
      <c r="I66" s="233"/>
      <c r="J66" s="277"/>
      <c r="K66" s="233"/>
      <c r="L66" s="233"/>
      <c r="M66" s="233"/>
      <c r="N66" s="277"/>
      <c r="O66" s="258"/>
      <c r="P66" s="233"/>
      <c r="Q66" s="241"/>
      <c r="R66" s="233"/>
      <c r="S66" s="241"/>
      <c r="T66" s="233"/>
      <c r="U66" s="55">
        <v>43708</v>
      </c>
      <c r="V66" s="142"/>
      <c r="W66" s="57"/>
      <c r="X66" s="57"/>
      <c r="Y66" s="99"/>
      <c r="Z66" s="56"/>
    </row>
    <row r="67" spans="1:26" ht="63.75" customHeight="1" thickBot="1" x14ac:dyDescent="0.3">
      <c r="A67" s="273"/>
      <c r="B67" s="271"/>
      <c r="C67" s="233"/>
      <c r="D67" s="233"/>
      <c r="E67" s="233"/>
      <c r="F67" s="233"/>
      <c r="G67" s="233"/>
      <c r="H67" s="233"/>
      <c r="I67" s="233"/>
      <c r="J67" s="277"/>
      <c r="K67" s="233"/>
      <c r="L67" s="233"/>
      <c r="M67" s="233"/>
      <c r="N67" s="277"/>
      <c r="O67" s="258"/>
      <c r="P67" s="233"/>
      <c r="Q67" s="241"/>
      <c r="R67" s="233"/>
      <c r="S67" s="241"/>
      <c r="T67" s="233"/>
      <c r="U67" s="83">
        <v>43830</v>
      </c>
      <c r="V67" s="142"/>
      <c r="W67" s="57"/>
      <c r="X67" s="57"/>
      <c r="Y67" s="99"/>
      <c r="Z67" s="56"/>
    </row>
    <row r="68" spans="1:26" ht="40.5" customHeight="1" x14ac:dyDescent="0.25">
      <c r="A68" s="300" t="s">
        <v>502</v>
      </c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2"/>
      <c r="Z68" s="56"/>
    </row>
    <row r="69" spans="1:26" ht="86.25" customHeight="1" x14ac:dyDescent="0.25">
      <c r="A69" s="273">
        <v>50</v>
      </c>
      <c r="B69" s="271" t="s">
        <v>251</v>
      </c>
      <c r="C69" s="233" t="s">
        <v>348</v>
      </c>
      <c r="D69" s="233"/>
      <c r="E69" s="233" t="s">
        <v>252</v>
      </c>
      <c r="F69" s="343" t="s">
        <v>349</v>
      </c>
      <c r="G69" s="233" t="s">
        <v>350</v>
      </c>
      <c r="H69" s="233">
        <v>5</v>
      </c>
      <c r="I69" s="233">
        <v>3</v>
      </c>
      <c r="J69" s="277" t="s">
        <v>136</v>
      </c>
      <c r="K69" s="233" t="s">
        <v>351</v>
      </c>
      <c r="L69" s="233">
        <v>2</v>
      </c>
      <c r="M69" s="233">
        <v>3</v>
      </c>
      <c r="N69" s="280" t="s">
        <v>128</v>
      </c>
      <c r="O69" s="258" t="s">
        <v>254</v>
      </c>
      <c r="P69" s="233" t="s">
        <v>352</v>
      </c>
      <c r="Q69" s="276" t="s">
        <v>353</v>
      </c>
      <c r="R69" s="233" t="s">
        <v>353</v>
      </c>
      <c r="S69" s="345" t="s">
        <v>337</v>
      </c>
      <c r="T69" s="233" t="s">
        <v>554</v>
      </c>
      <c r="U69" s="55">
        <v>43585</v>
      </c>
      <c r="V69" s="142"/>
      <c r="W69" s="57"/>
      <c r="X69" s="57"/>
      <c r="Y69" s="99"/>
      <c r="Z69" s="56"/>
    </row>
    <row r="70" spans="1:26" ht="72" customHeight="1" x14ac:dyDescent="0.25">
      <c r="A70" s="273"/>
      <c r="B70" s="271"/>
      <c r="C70" s="233"/>
      <c r="D70" s="233"/>
      <c r="E70" s="233"/>
      <c r="F70" s="344"/>
      <c r="G70" s="233"/>
      <c r="H70" s="233"/>
      <c r="I70" s="233"/>
      <c r="J70" s="277"/>
      <c r="K70" s="233"/>
      <c r="L70" s="233"/>
      <c r="M70" s="233"/>
      <c r="N70" s="280"/>
      <c r="O70" s="258"/>
      <c r="P70" s="233"/>
      <c r="Q70" s="241"/>
      <c r="R70" s="241"/>
      <c r="S70" s="241"/>
      <c r="T70" s="233"/>
      <c r="U70" s="55">
        <v>43708</v>
      </c>
      <c r="V70" s="142"/>
      <c r="W70" s="57"/>
      <c r="X70" s="57"/>
      <c r="Y70" s="99"/>
      <c r="Z70" s="56"/>
    </row>
    <row r="71" spans="1:26" ht="51" customHeight="1" x14ac:dyDescent="0.25">
      <c r="A71" s="273">
        <v>51</v>
      </c>
      <c r="B71" s="271" t="s">
        <v>251</v>
      </c>
      <c r="C71" s="233" t="s">
        <v>354</v>
      </c>
      <c r="D71" s="233" t="s">
        <v>252</v>
      </c>
      <c r="E71" s="233"/>
      <c r="F71" s="233" t="s">
        <v>355</v>
      </c>
      <c r="G71" s="233" t="s">
        <v>356</v>
      </c>
      <c r="H71" s="233">
        <v>4</v>
      </c>
      <c r="I71" s="233">
        <v>3</v>
      </c>
      <c r="J71" s="239" t="s">
        <v>129</v>
      </c>
      <c r="K71" s="233" t="s">
        <v>357</v>
      </c>
      <c r="L71" s="233">
        <v>2</v>
      </c>
      <c r="M71" s="233">
        <v>3</v>
      </c>
      <c r="N71" s="280" t="s">
        <v>128</v>
      </c>
      <c r="O71" s="258" t="s">
        <v>254</v>
      </c>
      <c r="P71" s="233" t="s">
        <v>503</v>
      </c>
      <c r="Q71" s="276" t="s">
        <v>358</v>
      </c>
      <c r="R71" s="233" t="s">
        <v>359</v>
      </c>
      <c r="S71" s="342" t="s">
        <v>361</v>
      </c>
      <c r="T71" s="233" t="s">
        <v>360</v>
      </c>
      <c r="U71" s="55">
        <v>43585</v>
      </c>
      <c r="V71" s="142"/>
      <c r="W71" s="57"/>
      <c r="X71" s="57"/>
      <c r="Y71" s="99"/>
      <c r="Z71" s="56"/>
    </row>
    <row r="72" spans="1:26" ht="39" customHeight="1" x14ac:dyDescent="0.25">
      <c r="A72" s="273"/>
      <c r="B72" s="271"/>
      <c r="C72" s="233"/>
      <c r="D72" s="233"/>
      <c r="E72" s="233"/>
      <c r="F72" s="233"/>
      <c r="G72" s="233"/>
      <c r="H72" s="233"/>
      <c r="I72" s="233"/>
      <c r="J72" s="239"/>
      <c r="K72" s="233"/>
      <c r="L72" s="233"/>
      <c r="M72" s="233"/>
      <c r="N72" s="280"/>
      <c r="O72" s="258"/>
      <c r="P72" s="233"/>
      <c r="Q72" s="241"/>
      <c r="R72" s="233"/>
      <c r="S72" s="342"/>
      <c r="T72" s="233"/>
      <c r="U72" s="55">
        <v>43708</v>
      </c>
      <c r="V72" s="142"/>
      <c r="W72" s="57"/>
      <c r="X72" s="57"/>
      <c r="Y72" s="99"/>
      <c r="Z72" s="56"/>
    </row>
    <row r="73" spans="1:26" ht="42.75" customHeight="1" thickBot="1" x14ac:dyDescent="0.3">
      <c r="A73" s="273"/>
      <c r="B73" s="271"/>
      <c r="C73" s="233"/>
      <c r="D73" s="233"/>
      <c r="E73" s="233"/>
      <c r="F73" s="233"/>
      <c r="G73" s="233"/>
      <c r="H73" s="233"/>
      <c r="I73" s="233"/>
      <c r="J73" s="239"/>
      <c r="K73" s="233"/>
      <c r="L73" s="233"/>
      <c r="M73" s="233"/>
      <c r="N73" s="280"/>
      <c r="O73" s="258"/>
      <c r="P73" s="233"/>
      <c r="Q73" s="241"/>
      <c r="R73" s="233"/>
      <c r="S73" s="342"/>
      <c r="T73" s="233"/>
      <c r="U73" s="83">
        <v>43830</v>
      </c>
      <c r="V73" s="142"/>
      <c r="W73" s="57"/>
      <c r="X73" s="57"/>
      <c r="Y73" s="99"/>
      <c r="Z73" s="56"/>
    </row>
    <row r="74" spans="1:26" ht="41.25" customHeight="1" x14ac:dyDescent="0.25">
      <c r="A74" s="300" t="s">
        <v>504</v>
      </c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2"/>
      <c r="Z74" s="56"/>
    </row>
    <row r="75" spans="1:26" ht="76.5" x14ac:dyDescent="0.25">
      <c r="A75" s="273">
        <v>53</v>
      </c>
      <c r="B75" s="271" t="s">
        <v>95</v>
      </c>
      <c r="C75" s="233" t="s">
        <v>555</v>
      </c>
      <c r="D75" s="303" t="s">
        <v>252</v>
      </c>
      <c r="E75" s="304" t="s">
        <v>252</v>
      </c>
      <c r="F75" s="233" t="s">
        <v>362</v>
      </c>
      <c r="G75" s="233" t="s">
        <v>363</v>
      </c>
      <c r="H75" s="233">
        <v>3</v>
      </c>
      <c r="I75" s="233">
        <v>3</v>
      </c>
      <c r="J75" s="239" t="s">
        <v>129</v>
      </c>
      <c r="K75" s="233" t="s">
        <v>556</v>
      </c>
      <c r="L75" s="233">
        <v>2</v>
      </c>
      <c r="M75" s="233">
        <v>3</v>
      </c>
      <c r="N75" s="280" t="s">
        <v>128</v>
      </c>
      <c r="O75" s="258" t="s">
        <v>254</v>
      </c>
      <c r="P75" s="142" t="s">
        <v>365</v>
      </c>
      <c r="Q75" s="146" t="s">
        <v>364</v>
      </c>
      <c r="R75" s="142" t="s">
        <v>275</v>
      </c>
      <c r="S75" s="240">
        <v>1</v>
      </c>
      <c r="T75" s="233" t="s">
        <v>366</v>
      </c>
      <c r="U75" s="55">
        <v>43585</v>
      </c>
      <c r="V75" s="142"/>
      <c r="W75" s="57"/>
      <c r="X75" s="57"/>
      <c r="Y75" s="99"/>
      <c r="Z75" s="56"/>
    </row>
    <row r="76" spans="1:26" ht="35.25" customHeight="1" x14ac:dyDescent="0.25">
      <c r="A76" s="273"/>
      <c r="B76" s="271"/>
      <c r="C76" s="241"/>
      <c r="D76" s="303"/>
      <c r="E76" s="304"/>
      <c r="F76" s="233"/>
      <c r="G76" s="233"/>
      <c r="H76" s="233"/>
      <c r="I76" s="233"/>
      <c r="J76" s="239"/>
      <c r="K76" s="233"/>
      <c r="L76" s="233"/>
      <c r="M76" s="233"/>
      <c r="N76" s="280"/>
      <c r="O76" s="258"/>
      <c r="P76" s="233" t="s">
        <v>268</v>
      </c>
      <c r="Q76" s="276" t="s">
        <v>260</v>
      </c>
      <c r="R76" s="233" t="s">
        <v>276</v>
      </c>
      <c r="S76" s="240"/>
      <c r="T76" s="233"/>
      <c r="U76" s="55">
        <v>43708</v>
      </c>
      <c r="V76" s="142"/>
      <c r="W76" s="57"/>
      <c r="X76" s="57"/>
      <c r="Y76" s="99"/>
      <c r="Z76" s="56"/>
    </row>
    <row r="77" spans="1:26" ht="71.25" customHeight="1" thickBot="1" x14ac:dyDescent="0.3">
      <c r="A77" s="273"/>
      <c r="B77" s="271"/>
      <c r="C77" s="241"/>
      <c r="D77" s="303"/>
      <c r="E77" s="304"/>
      <c r="F77" s="233"/>
      <c r="G77" s="233"/>
      <c r="H77" s="233"/>
      <c r="I77" s="233"/>
      <c r="J77" s="239"/>
      <c r="K77" s="233"/>
      <c r="L77" s="233"/>
      <c r="M77" s="233"/>
      <c r="N77" s="280"/>
      <c r="O77" s="258"/>
      <c r="P77" s="241"/>
      <c r="Q77" s="241"/>
      <c r="R77" s="241"/>
      <c r="S77" s="240"/>
      <c r="T77" s="233"/>
      <c r="U77" s="83">
        <v>43830</v>
      </c>
      <c r="V77" s="142"/>
      <c r="W77" s="57"/>
      <c r="X77" s="57"/>
      <c r="Y77" s="99"/>
      <c r="Z77" s="56"/>
    </row>
    <row r="78" spans="1:26" ht="36" customHeight="1" x14ac:dyDescent="0.25">
      <c r="A78" s="273">
        <v>54</v>
      </c>
      <c r="B78" s="271" t="s">
        <v>95</v>
      </c>
      <c r="C78" s="233" t="s">
        <v>269</v>
      </c>
      <c r="D78" s="303"/>
      <c r="E78" s="304" t="s">
        <v>252</v>
      </c>
      <c r="F78" s="233" t="s">
        <v>367</v>
      </c>
      <c r="G78" s="233" t="s">
        <v>368</v>
      </c>
      <c r="H78" s="233">
        <v>3</v>
      </c>
      <c r="I78" s="233">
        <v>3</v>
      </c>
      <c r="J78" s="239" t="s">
        <v>129</v>
      </c>
      <c r="K78" s="233" t="s">
        <v>270</v>
      </c>
      <c r="L78" s="233">
        <v>2</v>
      </c>
      <c r="M78" s="233">
        <v>3</v>
      </c>
      <c r="N78" s="280" t="s">
        <v>128</v>
      </c>
      <c r="O78" s="258" t="s">
        <v>254</v>
      </c>
      <c r="P78" s="233" t="s">
        <v>261</v>
      </c>
      <c r="Q78" s="276" t="s">
        <v>277</v>
      </c>
      <c r="R78" s="233" t="s">
        <v>278</v>
      </c>
      <c r="S78" s="240">
        <v>1</v>
      </c>
      <c r="T78" s="233" t="s">
        <v>369</v>
      </c>
      <c r="U78" s="55">
        <v>43585</v>
      </c>
      <c r="V78" s="142"/>
      <c r="W78" s="57"/>
      <c r="X78" s="57"/>
      <c r="Y78" s="99"/>
      <c r="Z78" s="56"/>
    </row>
    <row r="79" spans="1:26" ht="51.75" customHeight="1" x14ac:dyDescent="0.25">
      <c r="A79" s="273"/>
      <c r="B79" s="271"/>
      <c r="C79" s="233"/>
      <c r="D79" s="303"/>
      <c r="E79" s="304"/>
      <c r="F79" s="233"/>
      <c r="G79" s="233"/>
      <c r="H79" s="233"/>
      <c r="I79" s="233"/>
      <c r="J79" s="239"/>
      <c r="K79" s="233"/>
      <c r="L79" s="233"/>
      <c r="M79" s="233"/>
      <c r="N79" s="280"/>
      <c r="O79" s="258"/>
      <c r="P79" s="233"/>
      <c r="Q79" s="241"/>
      <c r="R79" s="233"/>
      <c r="S79" s="240"/>
      <c r="T79" s="233"/>
      <c r="U79" s="55">
        <v>43708</v>
      </c>
      <c r="V79" s="142"/>
      <c r="W79" s="57"/>
      <c r="X79" s="57"/>
      <c r="Y79" s="99"/>
      <c r="Z79" s="56"/>
    </row>
    <row r="80" spans="1:26" ht="39" thickBot="1" x14ac:dyDescent="0.3">
      <c r="A80" s="273"/>
      <c r="B80" s="271"/>
      <c r="C80" s="233"/>
      <c r="D80" s="303"/>
      <c r="E80" s="304"/>
      <c r="F80" s="233"/>
      <c r="G80" s="233"/>
      <c r="H80" s="233"/>
      <c r="I80" s="233"/>
      <c r="J80" s="239"/>
      <c r="K80" s="233"/>
      <c r="L80" s="233"/>
      <c r="M80" s="233"/>
      <c r="N80" s="280"/>
      <c r="O80" s="258"/>
      <c r="P80" s="142" t="s">
        <v>271</v>
      </c>
      <c r="Q80" s="241"/>
      <c r="R80" s="233"/>
      <c r="S80" s="240"/>
      <c r="T80" s="233"/>
      <c r="U80" s="83">
        <v>43830</v>
      </c>
      <c r="V80" s="142"/>
      <c r="W80" s="57"/>
      <c r="X80" s="57"/>
      <c r="Y80" s="99"/>
      <c r="Z80" s="56"/>
    </row>
    <row r="81" spans="1:26" ht="66" customHeight="1" x14ac:dyDescent="0.25">
      <c r="A81" s="273">
        <v>56</v>
      </c>
      <c r="B81" s="271" t="s">
        <v>251</v>
      </c>
      <c r="C81" s="233" t="s">
        <v>370</v>
      </c>
      <c r="D81" s="233"/>
      <c r="E81" s="233" t="s">
        <v>252</v>
      </c>
      <c r="F81" s="233" t="s">
        <v>372</v>
      </c>
      <c r="G81" s="233" t="s">
        <v>371</v>
      </c>
      <c r="H81" s="233">
        <v>3</v>
      </c>
      <c r="I81" s="233">
        <v>3</v>
      </c>
      <c r="J81" s="239" t="s">
        <v>129</v>
      </c>
      <c r="K81" s="233" t="s">
        <v>272</v>
      </c>
      <c r="L81" s="233">
        <v>2</v>
      </c>
      <c r="M81" s="233">
        <v>3</v>
      </c>
      <c r="N81" s="332" t="s">
        <v>128</v>
      </c>
      <c r="O81" s="258" t="s">
        <v>254</v>
      </c>
      <c r="P81" s="154" t="s">
        <v>373</v>
      </c>
      <c r="Q81" s="335" t="s">
        <v>374</v>
      </c>
      <c r="R81" s="335" t="s">
        <v>375</v>
      </c>
      <c r="S81" s="338">
        <v>1</v>
      </c>
      <c r="T81" s="240" t="s">
        <v>376</v>
      </c>
      <c r="U81" s="55">
        <v>43585</v>
      </c>
      <c r="V81" s="142"/>
      <c r="W81" s="57"/>
      <c r="X81" s="57"/>
      <c r="Y81" s="99"/>
      <c r="Z81" s="56"/>
    </row>
    <row r="82" spans="1:26" ht="53.25" customHeight="1" x14ac:dyDescent="0.25">
      <c r="A82" s="273"/>
      <c r="B82" s="271"/>
      <c r="C82" s="233"/>
      <c r="D82" s="233"/>
      <c r="E82" s="233"/>
      <c r="F82" s="233"/>
      <c r="G82" s="233"/>
      <c r="H82" s="233"/>
      <c r="I82" s="233"/>
      <c r="J82" s="239"/>
      <c r="K82" s="233"/>
      <c r="L82" s="233"/>
      <c r="M82" s="233"/>
      <c r="N82" s="332"/>
      <c r="O82" s="258"/>
      <c r="P82" s="314" t="s">
        <v>264</v>
      </c>
      <c r="Q82" s="336"/>
      <c r="R82" s="336"/>
      <c r="S82" s="339"/>
      <c r="T82" s="241"/>
      <c r="U82" s="55">
        <v>43708</v>
      </c>
      <c r="V82" s="142"/>
      <c r="W82" s="57"/>
      <c r="X82" s="57"/>
      <c r="Y82" s="99"/>
      <c r="Z82" s="56"/>
    </row>
    <row r="83" spans="1:26" ht="91.5" customHeight="1" thickBot="1" x14ac:dyDescent="0.3">
      <c r="A83" s="328"/>
      <c r="B83" s="329"/>
      <c r="C83" s="330"/>
      <c r="D83" s="330"/>
      <c r="E83" s="330"/>
      <c r="F83" s="330"/>
      <c r="G83" s="330"/>
      <c r="H83" s="330"/>
      <c r="I83" s="330"/>
      <c r="J83" s="331"/>
      <c r="K83" s="330"/>
      <c r="L83" s="330"/>
      <c r="M83" s="330"/>
      <c r="N83" s="333"/>
      <c r="O83" s="334"/>
      <c r="P83" s="315"/>
      <c r="Q83" s="337"/>
      <c r="R83" s="337"/>
      <c r="S83" s="340"/>
      <c r="T83" s="313"/>
      <c r="U83" s="83">
        <v>43830</v>
      </c>
      <c r="V83" s="147"/>
      <c r="W83" s="95"/>
      <c r="X83" s="95"/>
      <c r="Y83" s="211"/>
      <c r="Z83" s="56"/>
    </row>
    <row r="84" spans="1:26" x14ac:dyDescent="0.25">
      <c r="A84" s="52"/>
      <c r="B84" s="115"/>
      <c r="C84" s="52"/>
      <c r="D84" s="52"/>
      <c r="E84" s="52"/>
      <c r="F84" s="52"/>
      <c r="G84" s="52"/>
      <c r="H84" s="127"/>
      <c r="I84" s="54"/>
      <c r="J84" s="127"/>
      <c r="K84" s="52"/>
      <c r="L84" s="54"/>
      <c r="M84" s="54"/>
      <c r="N84" s="52"/>
      <c r="O84" s="133"/>
      <c r="P84" s="52"/>
      <c r="Q84" s="52"/>
      <c r="R84" s="52"/>
      <c r="S84" s="52"/>
      <c r="T84" s="52"/>
      <c r="U84" s="53"/>
      <c r="V84" s="54"/>
      <c r="W84" s="97"/>
      <c r="X84" s="97"/>
      <c r="Y84" s="97"/>
      <c r="Z84" s="52"/>
    </row>
    <row r="85" spans="1:26" x14ac:dyDescent="0.25">
      <c r="A85" s="52"/>
      <c r="B85" s="115"/>
      <c r="C85" s="52"/>
      <c r="D85" s="52"/>
      <c r="E85" s="52"/>
      <c r="F85" s="52"/>
      <c r="G85" s="52"/>
      <c r="H85" s="127"/>
      <c r="I85" s="54"/>
      <c r="J85" s="127"/>
      <c r="K85" s="52"/>
      <c r="L85" s="54"/>
      <c r="M85" s="54"/>
      <c r="N85" s="52"/>
      <c r="O85" s="133"/>
      <c r="P85" s="52"/>
      <c r="Q85" s="52"/>
      <c r="R85" s="52"/>
      <c r="S85" s="52"/>
      <c r="T85" s="52"/>
      <c r="U85" s="53"/>
      <c r="V85" s="54"/>
      <c r="W85" s="97"/>
      <c r="X85" s="97"/>
      <c r="Y85" s="97"/>
      <c r="Z85" s="52"/>
    </row>
    <row r="86" spans="1:26" x14ac:dyDescent="0.25">
      <c r="A86" s="52"/>
      <c r="B86" s="115"/>
      <c r="C86" s="52"/>
      <c r="D86" s="52"/>
      <c r="E86" s="52"/>
      <c r="F86" s="52"/>
      <c r="G86" s="52"/>
      <c r="H86" s="127"/>
      <c r="I86" s="54"/>
      <c r="J86" s="127"/>
      <c r="K86" s="52"/>
      <c r="L86" s="54"/>
      <c r="M86" s="54"/>
      <c r="N86" s="52"/>
      <c r="O86" s="133"/>
      <c r="P86" s="52"/>
      <c r="Q86" s="52"/>
      <c r="R86" s="52"/>
      <c r="S86" s="52"/>
      <c r="T86" s="52"/>
      <c r="U86" s="53"/>
      <c r="V86" s="54"/>
      <c r="W86" s="97"/>
      <c r="X86" s="97"/>
      <c r="Y86" s="97"/>
      <c r="Z86" s="52"/>
    </row>
    <row r="87" spans="1:26" x14ac:dyDescent="0.25">
      <c r="A87" s="52"/>
      <c r="B87" s="115"/>
      <c r="C87" s="52"/>
      <c r="D87" s="52"/>
      <c r="E87" s="52"/>
      <c r="F87" s="52"/>
      <c r="G87" s="52"/>
      <c r="H87" s="127"/>
      <c r="I87" s="54"/>
      <c r="J87" s="127"/>
      <c r="K87" s="52"/>
      <c r="L87" s="54"/>
      <c r="M87" s="54"/>
      <c r="N87" s="52"/>
      <c r="O87" s="133"/>
      <c r="P87" s="52"/>
      <c r="Q87" s="52"/>
      <c r="R87" s="52"/>
      <c r="S87" s="52"/>
      <c r="T87" s="52"/>
      <c r="U87" s="53"/>
      <c r="V87" s="54"/>
      <c r="W87" s="97"/>
      <c r="X87" s="97"/>
      <c r="Y87" s="97"/>
      <c r="Z87" s="52"/>
    </row>
    <row r="88" spans="1:26" x14ac:dyDescent="0.25">
      <c r="A88" s="52"/>
      <c r="B88" s="115"/>
      <c r="C88" s="52"/>
      <c r="D88" s="52"/>
      <c r="E88" s="52"/>
      <c r="F88" s="52"/>
      <c r="G88" s="52"/>
      <c r="H88" s="127"/>
      <c r="I88" s="54"/>
      <c r="J88" s="127"/>
      <c r="K88" s="52"/>
      <c r="L88" s="54"/>
      <c r="M88" s="54"/>
      <c r="N88" s="52"/>
      <c r="O88" s="133"/>
      <c r="P88" s="52"/>
      <c r="Q88" s="52"/>
      <c r="R88" s="52"/>
      <c r="S88" s="52"/>
      <c r="T88" s="52"/>
      <c r="U88" s="53"/>
      <c r="V88" s="54"/>
      <c r="W88" s="97"/>
      <c r="X88" s="97"/>
      <c r="Y88" s="97"/>
      <c r="Z88" s="52"/>
    </row>
  </sheetData>
  <mergeCells count="346">
    <mergeCell ref="H61:H63"/>
    <mergeCell ref="P53:P55"/>
    <mergeCell ref="A24:Y24"/>
    <mergeCell ref="B13:B14"/>
    <mergeCell ref="M49:M51"/>
    <mergeCell ref="N49:N51"/>
    <mergeCell ref="P49:P51"/>
    <mergeCell ref="A49:A51"/>
    <mergeCell ref="D49:D51"/>
    <mergeCell ref="E49:E51"/>
    <mergeCell ref="F49:F51"/>
    <mergeCell ref="Q42:Q44"/>
    <mergeCell ref="J45:J47"/>
    <mergeCell ref="P31:P33"/>
    <mergeCell ref="Q31:Q33"/>
    <mergeCell ref="M31:M33"/>
    <mergeCell ref="N45:N47"/>
    <mergeCell ref="M45:M47"/>
    <mergeCell ref="F53:F55"/>
    <mergeCell ref="E53:E55"/>
    <mergeCell ref="B45:B47"/>
    <mergeCell ref="C45:C47"/>
    <mergeCell ref="H53:H55"/>
    <mergeCell ref="B53:B55"/>
    <mergeCell ref="A71:A73"/>
    <mergeCell ref="S65:S67"/>
    <mergeCell ref="T65:T67"/>
    <mergeCell ref="A61:A63"/>
    <mergeCell ref="B61:B63"/>
    <mergeCell ref="C61:C63"/>
    <mergeCell ref="D61:D63"/>
    <mergeCell ref="E61:E63"/>
    <mergeCell ref="G65:G67"/>
    <mergeCell ref="P65:P67"/>
    <mergeCell ref="Q65:Q67"/>
    <mergeCell ref="H65:H67"/>
    <mergeCell ref="R61:R63"/>
    <mergeCell ref="R65:R67"/>
    <mergeCell ref="L61:L63"/>
    <mergeCell ref="G61:G63"/>
    <mergeCell ref="L65:L67"/>
    <mergeCell ref="M65:M67"/>
    <mergeCell ref="I65:I67"/>
    <mergeCell ref="J65:J67"/>
    <mergeCell ref="K65:K67"/>
    <mergeCell ref="N61:N63"/>
    <mergeCell ref="N65:N67"/>
    <mergeCell ref="O65:O67"/>
    <mergeCell ref="T69:T70"/>
    <mergeCell ref="P71:P73"/>
    <mergeCell ref="R71:R73"/>
    <mergeCell ref="S71:S73"/>
    <mergeCell ref="T71:T73"/>
    <mergeCell ref="C71:C73"/>
    <mergeCell ref="D71:D73"/>
    <mergeCell ref="B69:B70"/>
    <mergeCell ref="E71:E73"/>
    <mergeCell ref="F71:F73"/>
    <mergeCell ref="G71:G73"/>
    <mergeCell ref="H71:H73"/>
    <mergeCell ref="I71:I73"/>
    <mergeCell ref="J69:J70"/>
    <mergeCell ref="R69:R70"/>
    <mergeCell ref="G69:G70"/>
    <mergeCell ref="H69:H70"/>
    <mergeCell ref="I69:I70"/>
    <mergeCell ref="F69:F70"/>
    <mergeCell ref="Q69:Q70"/>
    <mergeCell ref="S69:S70"/>
    <mergeCell ref="B71:B73"/>
    <mergeCell ref="A28:A30"/>
    <mergeCell ref="B28:B30"/>
    <mergeCell ref="C28:C30"/>
    <mergeCell ref="D28:D30"/>
    <mergeCell ref="E28:E30"/>
    <mergeCell ref="F28:F30"/>
    <mergeCell ref="B49:B51"/>
    <mergeCell ref="C49:C51"/>
    <mergeCell ref="F45:F47"/>
    <mergeCell ref="D45:D47"/>
    <mergeCell ref="E45:E47"/>
    <mergeCell ref="F8:F10"/>
    <mergeCell ref="K8:K10"/>
    <mergeCell ref="N8:N10"/>
    <mergeCell ref="O8:O10"/>
    <mergeCell ref="P8:P10"/>
    <mergeCell ref="Q8:Q10"/>
    <mergeCell ref="R8:R10"/>
    <mergeCell ref="S8:S10"/>
    <mergeCell ref="L8:L10"/>
    <mergeCell ref="G8:G10"/>
    <mergeCell ref="H8:H10"/>
    <mergeCell ref="I8:I10"/>
    <mergeCell ref="J8:J10"/>
    <mergeCell ref="M81:M83"/>
    <mergeCell ref="N81:N83"/>
    <mergeCell ref="O81:O83"/>
    <mergeCell ref="S75:S77"/>
    <mergeCell ref="R76:R77"/>
    <mergeCell ref="E75:E77"/>
    <mergeCell ref="F75:F77"/>
    <mergeCell ref="G75:G77"/>
    <mergeCell ref="H75:H77"/>
    <mergeCell ref="N78:N80"/>
    <mergeCell ref="J78:J80"/>
    <mergeCell ref="K78:K80"/>
    <mergeCell ref="R78:R80"/>
    <mergeCell ref="G81:G83"/>
    <mergeCell ref="H81:H83"/>
    <mergeCell ref="I81:I83"/>
    <mergeCell ref="P78:P79"/>
    <mergeCell ref="Q81:Q83"/>
    <mergeCell ref="R81:R83"/>
    <mergeCell ref="S81:S83"/>
    <mergeCell ref="S78:S80"/>
    <mergeCell ref="F78:F80"/>
    <mergeCell ref="G78:G80"/>
    <mergeCell ref="O78:O80"/>
    <mergeCell ref="A81:A83"/>
    <mergeCell ref="B81:B83"/>
    <mergeCell ref="C81:C83"/>
    <mergeCell ref="D81:D83"/>
    <mergeCell ref="E81:E83"/>
    <mergeCell ref="F81:F83"/>
    <mergeCell ref="J81:J83"/>
    <mergeCell ref="K81:K83"/>
    <mergeCell ref="L81:L83"/>
    <mergeCell ref="A3:G3"/>
    <mergeCell ref="R4:S4"/>
    <mergeCell ref="F4:F5"/>
    <mergeCell ref="E4:E5"/>
    <mergeCell ref="D4:D5"/>
    <mergeCell ref="C4:C5"/>
    <mergeCell ref="B4:B5"/>
    <mergeCell ref="U4:Y4"/>
    <mergeCell ref="A4:A5"/>
    <mergeCell ref="Q4:Q5"/>
    <mergeCell ref="P4:P5"/>
    <mergeCell ref="O4:O5"/>
    <mergeCell ref="L4:N4"/>
    <mergeCell ref="H4:J4"/>
    <mergeCell ref="G4:G5"/>
    <mergeCell ref="B1:C2"/>
    <mergeCell ref="D2:X2"/>
    <mergeCell ref="D1:X1"/>
    <mergeCell ref="T81:T83"/>
    <mergeCell ref="J75:J77"/>
    <mergeCell ref="K75:K77"/>
    <mergeCell ref="L75:L77"/>
    <mergeCell ref="K69:K70"/>
    <mergeCell ref="J71:J73"/>
    <mergeCell ref="K71:K73"/>
    <mergeCell ref="T78:T80"/>
    <mergeCell ref="T75:T77"/>
    <mergeCell ref="L69:L70"/>
    <mergeCell ref="M69:M70"/>
    <mergeCell ref="N69:N70"/>
    <mergeCell ref="O69:O70"/>
    <mergeCell ref="P69:P70"/>
    <mergeCell ref="L78:L80"/>
    <mergeCell ref="M78:M80"/>
    <mergeCell ref="P82:P83"/>
    <mergeCell ref="U3:Y3"/>
    <mergeCell ref="R3:T3"/>
    <mergeCell ref="O3:Q3"/>
    <mergeCell ref="H3:N3"/>
    <mergeCell ref="Q78:Q80"/>
    <mergeCell ref="L71:L73"/>
    <mergeCell ref="M71:M73"/>
    <mergeCell ref="H78:H80"/>
    <mergeCell ref="I78:I80"/>
    <mergeCell ref="N75:N77"/>
    <mergeCell ref="O75:O77"/>
    <mergeCell ref="P76:P77"/>
    <mergeCell ref="Q76:Q77"/>
    <mergeCell ref="N71:N73"/>
    <mergeCell ref="O71:O73"/>
    <mergeCell ref="Q71:Q73"/>
    <mergeCell ref="M75:M77"/>
    <mergeCell ref="A74:Y74"/>
    <mergeCell ref="A75:A77"/>
    <mergeCell ref="B75:B77"/>
    <mergeCell ref="C75:C77"/>
    <mergeCell ref="D75:D77"/>
    <mergeCell ref="I75:I77"/>
    <mergeCell ref="A78:A80"/>
    <mergeCell ref="B78:B80"/>
    <mergeCell ref="C78:C80"/>
    <mergeCell ref="D78:D80"/>
    <mergeCell ref="E78:E80"/>
    <mergeCell ref="F61:F63"/>
    <mergeCell ref="A65:A67"/>
    <mergeCell ref="D65:D67"/>
    <mergeCell ref="E65:E67"/>
    <mergeCell ref="F65:F67"/>
    <mergeCell ref="A53:A55"/>
    <mergeCell ref="C53:C55"/>
    <mergeCell ref="D53:D55"/>
    <mergeCell ref="C69:C70"/>
    <mergeCell ref="D69:D70"/>
    <mergeCell ref="E69:E70"/>
    <mergeCell ref="B65:B67"/>
    <mergeCell ref="C65:C67"/>
    <mergeCell ref="A56:Y56"/>
    <mergeCell ref="G57:G59"/>
    <mergeCell ref="A60:Y60"/>
    <mergeCell ref="A64:Y64"/>
    <mergeCell ref="A68:Y68"/>
    <mergeCell ref="I61:I63"/>
    <mergeCell ref="M61:M63"/>
    <mergeCell ref="G53:G55"/>
    <mergeCell ref="T53:T55"/>
    <mergeCell ref="S54:S55"/>
    <mergeCell ref="A69:A70"/>
    <mergeCell ref="T8:T10"/>
    <mergeCell ref="A8:A10"/>
    <mergeCell ref="B8:B10"/>
    <mergeCell ref="C8:C10"/>
    <mergeCell ref="D8:D10"/>
    <mergeCell ref="E8:E10"/>
    <mergeCell ref="S61:S63"/>
    <mergeCell ref="T61:T63"/>
    <mergeCell ref="O61:O63"/>
    <mergeCell ref="P61:P63"/>
    <mergeCell ref="Q61:Q63"/>
    <mergeCell ref="J61:J63"/>
    <mergeCell ref="K61:K63"/>
    <mergeCell ref="Q49:Q51"/>
    <mergeCell ref="R49:R51"/>
    <mergeCell ref="T49:T51"/>
    <mergeCell ref="S49:S51"/>
    <mergeCell ref="M8:M10"/>
    <mergeCell ref="L39:L41"/>
    <mergeCell ref="H45:H47"/>
    <mergeCell ref="I45:I47"/>
    <mergeCell ref="H39:H41"/>
    <mergeCell ref="M53:M55"/>
    <mergeCell ref="A45:A47"/>
    <mergeCell ref="A52:Y52"/>
    <mergeCell ref="L49:L51"/>
    <mergeCell ref="R54:R55"/>
    <mergeCell ref="Q45:Q47"/>
    <mergeCell ref="I53:I55"/>
    <mergeCell ref="J53:J55"/>
    <mergeCell ref="N53:N55"/>
    <mergeCell ref="O53:O55"/>
    <mergeCell ref="G49:G51"/>
    <mergeCell ref="K45:K47"/>
    <mergeCell ref="L45:L47"/>
    <mergeCell ref="G45:G47"/>
    <mergeCell ref="K53:K55"/>
    <mergeCell ref="L53:L55"/>
    <mergeCell ref="Q53:Q55"/>
    <mergeCell ref="K49:K51"/>
    <mergeCell ref="P45:P47"/>
    <mergeCell ref="T45:T47"/>
    <mergeCell ref="R45:R47"/>
    <mergeCell ref="S45:S47"/>
    <mergeCell ref="H49:H51"/>
    <mergeCell ref="I49:I51"/>
    <mergeCell ref="J49:J51"/>
    <mergeCell ref="O49:O51"/>
    <mergeCell ref="I39:I41"/>
    <mergeCell ref="J39:J41"/>
    <mergeCell ref="N39:N41"/>
    <mergeCell ref="P39:P41"/>
    <mergeCell ref="Q39:Q41"/>
    <mergeCell ref="M39:M41"/>
    <mergeCell ref="K39:K41"/>
    <mergeCell ref="O45:O47"/>
    <mergeCell ref="A48:Y48"/>
    <mergeCell ref="R39:R41"/>
    <mergeCell ref="B42:B44"/>
    <mergeCell ref="D42:D44"/>
    <mergeCell ref="E42:E44"/>
    <mergeCell ref="C42:C44"/>
    <mergeCell ref="F42:F44"/>
    <mergeCell ref="T39:T41"/>
    <mergeCell ref="G39:G41"/>
    <mergeCell ref="G42:G44"/>
    <mergeCell ref="H42:H44"/>
    <mergeCell ref="I42:I44"/>
    <mergeCell ref="O39:O41"/>
    <mergeCell ref="R28:R30"/>
    <mergeCell ref="S28:S30"/>
    <mergeCell ref="T28:T30"/>
    <mergeCell ref="Q28:Q30"/>
    <mergeCell ref="J28:J30"/>
    <mergeCell ref="K28:K30"/>
    <mergeCell ref="J31:J33"/>
    <mergeCell ref="R42:R44"/>
    <mergeCell ref="S42:S44"/>
    <mergeCell ref="J42:J44"/>
    <mergeCell ref="K42:K44"/>
    <mergeCell ref="S39:S41"/>
    <mergeCell ref="T31:T33"/>
    <mergeCell ref="R31:R33"/>
    <mergeCell ref="N31:N33"/>
    <mergeCell ref="A6:Y6"/>
    <mergeCell ref="A11:Y11"/>
    <mergeCell ref="A26:Y26"/>
    <mergeCell ref="A36:Y36"/>
    <mergeCell ref="A7:Y7"/>
    <mergeCell ref="A19:Y19"/>
    <mergeCell ref="B39:B41"/>
    <mergeCell ref="C39:C41"/>
    <mergeCell ref="E39:E41"/>
    <mergeCell ref="F39:F41"/>
    <mergeCell ref="L31:L33"/>
    <mergeCell ref="O31:O33"/>
    <mergeCell ref="G31:G33"/>
    <mergeCell ref="A39:A41"/>
    <mergeCell ref="D31:D33"/>
    <mergeCell ref="E31:E33"/>
    <mergeCell ref="F31:F33"/>
    <mergeCell ref="A31:A33"/>
    <mergeCell ref="B31:B33"/>
    <mergeCell ref="P28:P30"/>
    <mergeCell ref="G28:G30"/>
    <mergeCell ref="H28:H30"/>
    <mergeCell ref="C31:C33"/>
    <mergeCell ref="M28:M30"/>
    <mergeCell ref="A12:Y12"/>
    <mergeCell ref="A15:Y15"/>
    <mergeCell ref="A42:A44"/>
    <mergeCell ref="D39:D41"/>
    <mergeCell ref="A27:Y27"/>
    <mergeCell ref="N28:N30"/>
    <mergeCell ref="I28:I30"/>
    <mergeCell ref="L28:L30"/>
    <mergeCell ref="K31:K33"/>
    <mergeCell ref="H31:H33"/>
    <mergeCell ref="I31:I33"/>
    <mergeCell ref="S31:S33"/>
    <mergeCell ref="M42:M44"/>
    <mergeCell ref="O42:O44"/>
    <mergeCell ref="P42:P44"/>
    <mergeCell ref="L42:L44"/>
    <mergeCell ref="T42:T44"/>
    <mergeCell ref="U42:U44"/>
    <mergeCell ref="V42:V44"/>
    <mergeCell ref="W42:W44"/>
    <mergeCell ref="X42:X44"/>
    <mergeCell ref="Y42:Y44"/>
    <mergeCell ref="N42:N44"/>
    <mergeCell ref="O28:O30"/>
  </mergeCells>
  <conditionalFormatting sqref="J28">
    <cfRule type="colorScale" priority="4">
      <colorScale>
        <cfvo type="num" val="1"/>
        <cfvo type="num" val="8"/>
        <cfvo type="num" val="25"/>
        <color rgb="FF00B050"/>
        <color rgb="FFFFEB84"/>
        <color rgb="FFFF0000"/>
      </colorScale>
    </cfRule>
  </conditionalFormatting>
  <conditionalFormatting sqref="J28">
    <cfRule type="colorScale" priority="1">
      <colorScale>
        <cfvo type="num" val="1"/>
        <cfvo type="num" val="10"/>
        <cfvo type="num" val="25"/>
        <color rgb="FF00B050"/>
        <color rgb="FFFFFF00"/>
        <color rgb="FFFF0000"/>
      </colorScale>
    </cfRule>
    <cfRule type="colorScale" priority="2">
      <colorScale>
        <cfvo type="min"/>
        <cfvo type="num" val="30"/>
        <cfvo type="max"/>
        <color rgb="FF00CC00"/>
        <color rgb="FFFFEB84"/>
        <color rgb="FFFF1919"/>
      </colorScale>
    </cfRule>
    <cfRule type="colorScale" priority="3">
      <colorScale>
        <cfvo type="num" val="5"/>
        <cfvo type="num" val="60"/>
        <color rgb="FF00FF00"/>
        <color rgb="FFFF0000"/>
      </colorScale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5" scale="4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zoomScale="90" zoomScaleNormal="90" zoomScalePageLayoutView="90" workbookViewId="0">
      <selection activeCell="I1" sqref="I1"/>
    </sheetView>
  </sheetViews>
  <sheetFormatPr baseColWidth="10" defaultRowHeight="15" x14ac:dyDescent="0.25"/>
  <cols>
    <col min="1" max="1" width="2.85546875" customWidth="1"/>
    <col min="2" max="2" width="18.5703125" customWidth="1"/>
    <col min="3" max="3" width="23.85546875" customWidth="1"/>
    <col min="4" max="4" width="36.5703125" style="27" customWidth="1"/>
    <col min="5" max="5" width="4" customWidth="1"/>
    <col min="6" max="6" width="8.28515625" customWidth="1"/>
    <col min="7" max="8" width="3" customWidth="1"/>
    <col min="9" max="9" width="4" customWidth="1"/>
    <col min="10" max="10" width="7.42578125" customWidth="1"/>
    <col min="11" max="11" width="9.140625" customWidth="1"/>
    <col min="12" max="12" width="7.7109375" customWidth="1"/>
    <col min="13" max="13" width="6.140625" customWidth="1"/>
    <col min="14" max="14" width="3.28515625" customWidth="1"/>
    <col min="15" max="15" width="10.7109375" customWidth="1"/>
    <col min="16" max="16" width="6.7109375" customWidth="1"/>
    <col min="17" max="17" width="3.5703125" customWidth="1"/>
    <col min="18" max="18" width="7.42578125" customWidth="1"/>
    <col min="19" max="19" width="8.140625" customWidth="1"/>
    <col min="20" max="20" width="10" customWidth="1"/>
  </cols>
  <sheetData>
    <row r="2" spans="2:4" x14ac:dyDescent="0.25">
      <c r="B2" s="406" t="s">
        <v>20</v>
      </c>
      <c r="C2" s="406"/>
      <c r="D2" s="47" t="s">
        <v>8</v>
      </c>
    </row>
    <row r="3" spans="2:4" x14ac:dyDescent="0.25">
      <c r="B3" s="45" t="s">
        <v>13</v>
      </c>
      <c r="C3" s="45" t="s">
        <v>14</v>
      </c>
      <c r="D3" s="45" t="s">
        <v>15</v>
      </c>
    </row>
    <row r="4" spans="2:4" s="50" customFormat="1" ht="22.5" customHeight="1" x14ac:dyDescent="0.25">
      <c r="B4" s="407" t="s">
        <v>233</v>
      </c>
      <c r="C4" s="407" t="s">
        <v>234</v>
      </c>
      <c r="D4" s="407" t="s">
        <v>235</v>
      </c>
    </row>
    <row r="5" spans="2:4" s="50" customFormat="1" ht="22.5" customHeight="1" x14ac:dyDescent="0.25">
      <c r="B5" s="408"/>
      <c r="C5" s="407"/>
      <c r="D5" s="407"/>
    </row>
    <row r="6" spans="2:4" s="50" customFormat="1" ht="22.5" customHeight="1" x14ac:dyDescent="0.25">
      <c r="B6" s="408"/>
      <c r="C6" s="407"/>
      <c r="D6" s="407"/>
    </row>
    <row r="7" spans="2:4" s="50" customFormat="1" ht="22.5" customHeight="1" x14ac:dyDescent="0.25">
      <c r="B7" s="408"/>
      <c r="C7" s="407"/>
      <c r="D7" s="407"/>
    </row>
    <row r="8" spans="2:4" s="50" customFormat="1" ht="22.5" customHeight="1" x14ac:dyDescent="0.25">
      <c r="B8" s="408"/>
      <c r="C8" s="407"/>
      <c r="D8" s="407"/>
    </row>
  </sheetData>
  <mergeCells count="4">
    <mergeCell ref="B2:C2"/>
    <mergeCell ref="B4:B8"/>
    <mergeCell ref="C4:C8"/>
    <mergeCell ref="D4:D8"/>
  </mergeCells>
  <pageMargins left="1.5748031496062993" right="0.39370078740157483" top="1.7716535433070868" bottom="0.78740157480314965" header="0.39370078740157483" footer="0.39370078740157483"/>
  <pageSetup paperSize="5" scale="105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zoomScale="90" zoomScaleNormal="90" zoomScalePageLayoutView="90" workbookViewId="0">
      <selection activeCell="F19" sqref="F19"/>
    </sheetView>
  </sheetViews>
  <sheetFormatPr baseColWidth="10" defaultRowHeight="15" x14ac:dyDescent="0.25"/>
  <cols>
    <col min="1" max="1" width="2.85546875" customWidth="1"/>
    <col min="2" max="2" width="19.5703125" customWidth="1"/>
    <col min="3" max="3" width="13.7109375" customWidth="1"/>
    <col min="4" max="4" width="37.42578125" customWidth="1"/>
    <col min="5" max="5" width="34.5703125" customWidth="1"/>
    <col min="6" max="6" width="34.140625" customWidth="1"/>
    <col min="7" max="7" width="4" customWidth="1"/>
    <col min="8" max="8" width="8.28515625" customWidth="1"/>
    <col min="9" max="10" width="3" customWidth="1"/>
    <col min="11" max="11" width="4" customWidth="1"/>
    <col min="12" max="12" width="7.42578125" customWidth="1"/>
    <col min="13" max="13" width="9.140625" customWidth="1"/>
    <col min="14" max="14" width="7.7109375" customWidth="1"/>
    <col min="15" max="15" width="6.140625" customWidth="1"/>
    <col min="16" max="16" width="3.28515625" customWidth="1"/>
    <col min="17" max="17" width="10.7109375" customWidth="1"/>
    <col min="18" max="18" width="6.7109375" customWidth="1"/>
    <col min="19" max="19" width="3.5703125" customWidth="1"/>
    <col min="20" max="20" width="7.42578125" customWidth="1"/>
    <col min="21" max="21" width="8.140625" customWidth="1"/>
    <col min="22" max="22" width="10" customWidth="1"/>
  </cols>
  <sheetData>
    <row r="2" spans="1:6" x14ac:dyDescent="0.25">
      <c r="A2" s="406" t="s">
        <v>9</v>
      </c>
      <c r="B2" s="406"/>
      <c r="C2" s="406"/>
      <c r="D2" s="406"/>
      <c r="E2" s="406"/>
      <c r="F2" s="406"/>
    </row>
    <row r="3" spans="1:6" ht="25.5" x14ac:dyDescent="0.25">
      <c r="A3" s="409" t="s">
        <v>16</v>
      </c>
      <c r="B3" s="409"/>
      <c r="C3" s="45" t="s">
        <v>21</v>
      </c>
      <c r="D3" s="45" t="s">
        <v>17</v>
      </c>
      <c r="E3" s="45" t="s">
        <v>18</v>
      </c>
      <c r="F3" s="45" t="s">
        <v>19</v>
      </c>
    </row>
    <row r="4" spans="1:6" ht="105" customHeight="1" x14ac:dyDescent="0.25">
      <c r="A4" s="410" t="s">
        <v>236</v>
      </c>
      <c r="B4" s="410"/>
      <c r="C4" s="48" t="s">
        <v>237</v>
      </c>
      <c r="D4" s="48" t="s">
        <v>238</v>
      </c>
      <c r="E4" s="48" t="s">
        <v>239</v>
      </c>
      <c r="F4" s="48" t="s">
        <v>240</v>
      </c>
    </row>
  </sheetData>
  <mergeCells count="3">
    <mergeCell ref="A2:F2"/>
    <mergeCell ref="A3:B3"/>
    <mergeCell ref="A4:B4"/>
  </mergeCells>
  <pageMargins left="1.5748031496062993" right="0.39370078740157483" top="1.7716535433070868" bottom="0.78740157480314965" header="0.39370078740157483" footer="0.39370078740157483"/>
  <pageSetup paperSize="5" scale="80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zoomScalePageLayoutView="50" workbookViewId="0">
      <selection activeCell="F1" sqref="F1"/>
    </sheetView>
  </sheetViews>
  <sheetFormatPr baseColWidth="10" defaultRowHeight="15" x14ac:dyDescent="0.25"/>
  <cols>
    <col min="1" max="1" width="25.28515625" customWidth="1"/>
    <col min="2" max="2" width="91.28515625" customWidth="1"/>
    <col min="3" max="3" width="7.42578125" customWidth="1"/>
    <col min="4" max="5" width="2.7109375" customWidth="1"/>
    <col min="6" max="6" width="7.7109375" customWidth="1"/>
    <col min="7" max="7" width="10.5703125" customWidth="1"/>
    <col min="8" max="9" width="3.28515625" customWidth="1"/>
    <col min="10" max="10" width="4" customWidth="1"/>
    <col min="11" max="11" width="8.28515625" customWidth="1"/>
    <col min="12" max="13" width="3" customWidth="1"/>
    <col min="14" max="14" width="4" customWidth="1"/>
    <col min="15" max="15" width="7.42578125" customWidth="1"/>
    <col min="16" max="16" width="9.140625" customWidth="1"/>
    <col min="17" max="17" width="7.7109375" customWidth="1"/>
    <col min="18" max="18" width="6.140625" customWidth="1"/>
    <col min="19" max="19" width="3.28515625" customWidth="1"/>
    <col min="20" max="20" width="10.7109375" customWidth="1"/>
    <col min="21" max="21" width="6.7109375" customWidth="1"/>
    <col min="22" max="22" width="3.5703125" customWidth="1"/>
    <col min="23" max="23" width="7.42578125" customWidth="1"/>
    <col min="24" max="24" width="8.140625" customWidth="1"/>
    <col min="25" max="25" width="10" customWidth="1"/>
  </cols>
  <sheetData>
    <row r="1" spans="1:3" ht="23.25" customHeight="1" x14ac:dyDescent="0.25">
      <c r="A1" s="353" t="s">
        <v>389</v>
      </c>
      <c r="B1" s="353"/>
    </row>
    <row r="2" spans="1:3" ht="39.75" customHeight="1" x14ac:dyDescent="0.25">
      <c r="A2" s="104" t="s">
        <v>379</v>
      </c>
      <c r="B2" s="104" t="s">
        <v>380</v>
      </c>
    </row>
    <row r="3" spans="1:3" ht="22.5" customHeight="1" x14ac:dyDescent="0.25">
      <c r="A3" s="350" t="s">
        <v>381</v>
      </c>
      <c r="B3" s="105" t="s">
        <v>413</v>
      </c>
    </row>
    <row r="4" spans="1:3" ht="27.75" customHeight="1" x14ac:dyDescent="0.25">
      <c r="A4" s="351"/>
      <c r="B4" s="105" t="s">
        <v>414</v>
      </c>
    </row>
    <row r="5" spans="1:3" ht="27.75" customHeight="1" x14ac:dyDescent="0.25">
      <c r="A5" s="351"/>
      <c r="B5" s="105" t="s">
        <v>415</v>
      </c>
    </row>
    <row r="6" spans="1:3" ht="24.75" customHeight="1" x14ac:dyDescent="0.25">
      <c r="A6" s="351"/>
      <c r="B6" s="105" t="s">
        <v>383</v>
      </c>
    </row>
    <row r="7" spans="1:3" ht="28.5" customHeight="1" x14ac:dyDescent="0.25">
      <c r="A7" s="351"/>
      <c r="B7" s="105" t="s">
        <v>384</v>
      </c>
      <c r="C7" s="103"/>
    </row>
    <row r="8" spans="1:3" ht="24.75" customHeight="1" x14ac:dyDescent="0.25">
      <c r="A8" s="351"/>
      <c r="B8" s="105" t="s">
        <v>385</v>
      </c>
    </row>
    <row r="9" spans="1:3" ht="22.5" customHeight="1" x14ac:dyDescent="0.25">
      <c r="A9" s="352"/>
      <c r="B9" s="105" t="s">
        <v>420</v>
      </c>
    </row>
    <row r="10" spans="1:3" ht="36.75" customHeight="1" x14ac:dyDescent="0.25">
      <c r="A10" s="350" t="s">
        <v>382</v>
      </c>
      <c r="B10" s="105" t="s">
        <v>418</v>
      </c>
    </row>
    <row r="11" spans="1:3" ht="54" customHeight="1" x14ac:dyDescent="0.25">
      <c r="A11" s="351"/>
      <c r="B11" s="105" t="s">
        <v>416</v>
      </c>
    </row>
    <row r="12" spans="1:3" ht="39.75" customHeight="1" x14ac:dyDescent="0.25">
      <c r="A12" s="351"/>
      <c r="B12" s="105" t="s">
        <v>386</v>
      </c>
    </row>
    <row r="13" spans="1:3" ht="51" customHeight="1" x14ac:dyDescent="0.25">
      <c r="A13" s="351"/>
      <c r="B13" s="105" t="s">
        <v>417</v>
      </c>
    </row>
    <row r="14" spans="1:3" ht="49.5" customHeight="1" x14ac:dyDescent="0.25">
      <c r="A14" s="351"/>
      <c r="B14" s="106" t="s">
        <v>387</v>
      </c>
    </row>
    <row r="15" spans="1:3" ht="39.75" customHeight="1" x14ac:dyDescent="0.25">
      <c r="A15" s="352"/>
      <c r="B15" s="105" t="s">
        <v>388</v>
      </c>
    </row>
  </sheetData>
  <mergeCells count="3">
    <mergeCell ref="A3:A9"/>
    <mergeCell ref="A10:A15"/>
    <mergeCell ref="A1:B1"/>
  </mergeCells>
  <pageMargins left="1.5748031496062993" right="0.39370078740157483" top="1.7716535433070868" bottom="0.78740157480314965" header="0.39370078740157483" footer="0.39370078740157483"/>
  <pageSetup paperSize="5" scale="95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zoomScaleNormal="100" zoomScalePageLayoutView="50" workbookViewId="0">
      <selection activeCell="D29" sqref="D29:D30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56" customWidth="1"/>
    <col min="4" max="4" width="64.5703125" customWidth="1"/>
    <col min="5" max="5" width="2.7109375" customWidth="1"/>
    <col min="6" max="6" width="7.7109375" customWidth="1"/>
    <col min="7" max="7" width="10.5703125" customWidth="1"/>
    <col min="8" max="9" width="3.28515625" customWidth="1"/>
    <col min="10" max="10" width="4" customWidth="1"/>
    <col min="11" max="11" width="8.28515625" customWidth="1"/>
    <col min="12" max="13" width="3" customWidth="1"/>
    <col min="14" max="14" width="4" customWidth="1"/>
    <col min="15" max="15" width="7.42578125" customWidth="1"/>
    <col min="16" max="16" width="9.140625" customWidth="1"/>
    <col min="17" max="17" width="7.7109375" customWidth="1"/>
    <col min="18" max="18" width="6.140625" customWidth="1"/>
    <col min="19" max="19" width="3.28515625" customWidth="1"/>
    <col min="20" max="20" width="10.7109375" customWidth="1"/>
    <col min="21" max="21" width="6.7109375" customWidth="1"/>
    <col min="22" max="22" width="3.5703125" customWidth="1"/>
    <col min="23" max="23" width="7.42578125" customWidth="1"/>
    <col min="24" max="24" width="8.140625" customWidth="1"/>
    <col min="25" max="25" width="10" customWidth="1"/>
  </cols>
  <sheetData>
    <row r="1" spans="1:4" ht="14.45" customHeight="1" thickBot="1" x14ac:dyDescent="0.3">
      <c r="A1" s="42" t="s">
        <v>148</v>
      </c>
      <c r="B1" s="43" t="s">
        <v>1</v>
      </c>
      <c r="C1" s="43" t="s">
        <v>149</v>
      </c>
      <c r="D1" s="43" t="s">
        <v>150</v>
      </c>
    </row>
    <row r="2" spans="1:4" ht="13.5" customHeight="1" x14ac:dyDescent="0.25">
      <c r="A2" s="363">
        <v>1</v>
      </c>
      <c r="B2" s="366" t="s">
        <v>151</v>
      </c>
      <c r="C2" s="369" t="s">
        <v>152</v>
      </c>
      <c r="D2" s="30" t="s">
        <v>153</v>
      </c>
    </row>
    <row r="3" spans="1:4" ht="13.5" customHeight="1" x14ac:dyDescent="0.25">
      <c r="A3" s="364"/>
      <c r="B3" s="367"/>
      <c r="C3" s="361"/>
      <c r="D3" s="31" t="s">
        <v>154</v>
      </c>
    </row>
    <row r="4" spans="1:4" ht="13.5" customHeight="1" x14ac:dyDescent="0.25">
      <c r="A4" s="364"/>
      <c r="B4" s="367"/>
      <c r="C4" s="32" t="s">
        <v>155</v>
      </c>
      <c r="D4" s="31" t="s">
        <v>156</v>
      </c>
    </row>
    <row r="5" spans="1:4" ht="13.5" customHeight="1" x14ac:dyDescent="0.25">
      <c r="A5" s="364"/>
      <c r="B5" s="367"/>
      <c r="C5" s="32" t="s">
        <v>157</v>
      </c>
      <c r="D5" s="31" t="s">
        <v>158</v>
      </c>
    </row>
    <row r="6" spans="1:4" ht="13.5" customHeight="1" x14ac:dyDescent="0.25">
      <c r="A6" s="364"/>
      <c r="B6" s="367"/>
      <c r="C6" s="32" t="s">
        <v>159</v>
      </c>
      <c r="D6" s="31" t="s">
        <v>160</v>
      </c>
    </row>
    <row r="7" spans="1:4" ht="13.5" customHeight="1" x14ac:dyDescent="0.25">
      <c r="A7" s="364"/>
      <c r="B7" s="367"/>
      <c r="C7" s="360" t="s">
        <v>161</v>
      </c>
      <c r="D7" s="31" t="s">
        <v>162</v>
      </c>
    </row>
    <row r="8" spans="1:4" ht="13.5" customHeight="1" thickBot="1" x14ac:dyDescent="0.3">
      <c r="A8" s="365"/>
      <c r="B8" s="368"/>
      <c r="C8" s="362"/>
      <c r="D8" s="33" t="s">
        <v>163</v>
      </c>
    </row>
    <row r="9" spans="1:4" ht="18.75" customHeight="1" x14ac:dyDescent="0.25">
      <c r="A9" s="355">
        <v>2</v>
      </c>
      <c r="B9" s="357" t="s">
        <v>164</v>
      </c>
      <c r="C9" s="34" t="s">
        <v>165</v>
      </c>
      <c r="D9" s="35" t="s">
        <v>166</v>
      </c>
    </row>
    <row r="10" spans="1:4" ht="23.25" customHeight="1" x14ac:dyDescent="0.25">
      <c r="A10" s="355"/>
      <c r="B10" s="358"/>
      <c r="C10" s="370" t="s">
        <v>167</v>
      </c>
      <c r="D10" s="36" t="s">
        <v>168</v>
      </c>
    </row>
    <row r="11" spans="1:4" ht="23.25" customHeight="1" thickBot="1" x14ac:dyDescent="0.3">
      <c r="A11" s="356"/>
      <c r="B11" s="359"/>
      <c r="C11" s="371"/>
      <c r="D11" s="37" t="s">
        <v>169</v>
      </c>
    </row>
    <row r="12" spans="1:4" ht="12.75" customHeight="1" x14ac:dyDescent="0.25">
      <c r="A12" s="354">
        <v>3</v>
      </c>
      <c r="B12" s="357" t="s">
        <v>170</v>
      </c>
      <c r="C12" s="35" t="s">
        <v>171</v>
      </c>
      <c r="D12" s="35" t="s">
        <v>172</v>
      </c>
    </row>
    <row r="13" spans="1:4" ht="12.75" customHeight="1" x14ac:dyDescent="0.25">
      <c r="A13" s="355"/>
      <c r="B13" s="358"/>
      <c r="C13" s="36" t="s">
        <v>173</v>
      </c>
      <c r="D13" s="36" t="s">
        <v>174</v>
      </c>
    </row>
    <row r="14" spans="1:4" ht="12.75" customHeight="1" x14ac:dyDescent="0.25">
      <c r="A14" s="355"/>
      <c r="B14" s="358"/>
      <c r="C14" s="360" t="s">
        <v>175</v>
      </c>
      <c r="D14" s="36" t="s">
        <v>176</v>
      </c>
    </row>
    <row r="15" spans="1:4" ht="12.75" customHeight="1" thickBot="1" x14ac:dyDescent="0.3">
      <c r="A15" s="356"/>
      <c r="B15" s="359"/>
      <c r="C15" s="362"/>
      <c r="D15" s="37" t="s">
        <v>177</v>
      </c>
    </row>
    <row r="16" spans="1:4" ht="17.25" customHeight="1" x14ac:dyDescent="0.25">
      <c r="A16" s="354">
        <v>4</v>
      </c>
      <c r="B16" s="357" t="s">
        <v>178</v>
      </c>
      <c r="C16" s="35" t="s">
        <v>179</v>
      </c>
      <c r="D16" s="35" t="s">
        <v>180</v>
      </c>
    </row>
    <row r="17" spans="1:4" ht="17.25" customHeight="1" x14ac:dyDescent="0.25">
      <c r="A17" s="355"/>
      <c r="B17" s="358"/>
      <c r="C17" s="36" t="s">
        <v>181</v>
      </c>
      <c r="D17" s="36" t="s">
        <v>182</v>
      </c>
    </row>
    <row r="18" spans="1:4" ht="17.25" customHeight="1" x14ac:dyDescent="0.25">
      <c r="A18" s="355"/>
      <c r="B18" s="358"/>
      <c r="C18" s="36" t="s">
        <v>183</v>
      </c>
      <c r="D18" s="360" t="s">
        <v>184</v>
      </c>
    </row>
    <row r="19" spans="1:4" ht="17.25" customHeight="1" x14ac:dyDescent="0.25">
      <c r="A19" s="355"/>
      <c r="B19" s="358"/>
      <c r="C19" s="36" t="s">
        <v>185</v>
      </c>
      <c r="D19" s="361"/>
    </row>
    <row r="20" spans="1:4" ht="15" customHeight="1" x14ac:dyDescent="0.25">
      <c r="A20" s="355"/>
      <c r="B20" s="358"/>
      <c r="C20" s="36" t="s">
        <v>186</v>
      </c>
      <c r="D20" s="360" t="s">
        <v>187</v>
      </c>
    </row>
    <row r="21" spans="1:4" ht="15" customHeight="1" thickBot="1" x14ac:dyDescent="0.3">
      <c r="A21" s="356"/>
      <c r="B21" s="359"/>
      <c r="C21" s="38" t="s">
        <v>188</v>
      </c>
      <c r="D21" s="362"/>
    </row>
    <row r="22" spans="1:4" ht="21" customHeight="1" x14ac:dyDescent="0.25">
      <c r="A22" s="354">
        <v>5</v>
      </c>
      <c r="B22" s="357" t="s">
        <v>189</v>
      </c>
      <c r="C22" s="35" t="s">
        <v>190</v>
      </c>
      <c r="D22" s="35" t="s">
        <v>191</v>
      </c>
    </row>
    <row r="23" spans="1:4" ht="15" customHeight="1" x14ac:dyDescent="0.25">
      <c r="A23" s="355"/>
      <c r="B23" s="358"/>
      <c r="C23" s="36" t="s">
        <v>192</v>
      </c>
      <c r="D23" s="44"/>
    </row>
    <row r="24" spans="1:4" ht="15" customHeight="1" x14ac:dyDescent="0.25">
      <c r="A24" s="355"/>
      <c r="B24" s="358"/>
      <c r="C24" s="36" t="s">
        <v>193</v>
      </c>
      <c r="D24" s="36" t="s">
        <v>194</v>
      </c>
    </row>
    <row r="25" spans="1:4" ht="15" customHeight="1" x14ac:dyDescent="0.25">
      <c r="A25" s="355"/>
      <c r="B25" s="358"/>
      <c r="C25" s="36" t="s">
        <v>195</v>
      </c>
      <c r="D25" s="36"/>
    </row>
    <row r="26" spans="1:4" ht="15" customHeight="1" thickBot="1" x14ac:dyDescent="0.3">
      <c r="A26" s="356"/>
      <c r="B26" s="359"/>
      <c r="C26" s="37" t="s">
        <v>196</v>
      </c>
      <c r="D26" s="38" t="s">
        <v>197</v>
      </c>
    </row>
    <row r="27" spans="1:4" ht="19.5" customHeight="1" x14ac:dyDescent="0.25">
      <c r="A27" s="354">
        <v>6</v>
      </c>
      <c r="B27" s="357" t="s">
        <v>198</v>
      </c>
      <c r="C27" s="39" t="s">
        <v>199</v>
      </c>
      <c r="D27" s="35" t="s">
        <v>200</v>
      </c>
    </row>
    <row r="28" spans="1:4" ht="24" customHeight="1" x14ac:dyDescent="0.25">
      <c r="A28" s="355"/>
      <c r="B28" s="358"/>
      <c r="C28" s="40" t="s">
        <v>201</v>
      </c>
      <c r="D28" s="36" t="s">
        <v>202</v>
      </c>
    </row>
    <row r="29" spans="1:4" ht="19.5" customHeight="1" x14ac:dyDescent="0.25">
      <c r="A29" s="355"/>
      <c r="B29" s="358"/>
      <c r="C29" s="40" t="s">
        <v>203</v>
      </c>
      <c r="D29" s="360" t="s">
        <v>204</v>
      </c>
    </row>
    <row r="30" spans="1:4" ht="19.5" customHeight="1" thickBot="1" x14ac:dyDescent="0.3">
      <c r="A30" s="356"/>
      <c r="B30" s="359"/>
      <c r="C30" s="41" t="s">
        <v>205</v>
      </c>
      <c r="D30" s="362"/>
    </row>
    <row r="31" spans="1:4" ht="15.75" customHeight="1" x14ac:dyDescent="0.25">
      <c r="A31" s="354">
        <v>7</v>
      </c>
      <c r="B31" s="357" t="s">
        <v>206</v>
      </c>
      <c r="C31" s="35" t="s">
        <v>207</v>
      </c>
      <c r="D31" s="35" t="s">
        <v>208</v>
      </c>
    </row>
    <row r="32" spans="1:4" ht="22.5" customHeight="1" x14ac:dyDescent="0.25">
      <c r="A32" s="355"/>
      <c r="B32" s="358"/>
      <c r="C32" s="36" t="s">
        <v>209</v>
      </c>
      <c r="D32" s="36" t="s">
        <v>210</v>
      </c>
    </row>
    <row r="33" spans="1:4" ht="15" customHeight="1" x14ac:dyDescent="0.25">
      <c r="A33" s="355"/>
      <c r="B33" s="358"/>
      <c r="C33" s="36" t="s">
        <v>211</v>
      </c>
      <c r="D33" s="360" t="s">
        <v>212</v>
      </c>
    </row>
    <row r="34" spans="1:4" ht="15" customHeight="1" x14ac:dyDescent="0.25">
      <c r="A34" s="355"/>
      <c r="B34" s="358"/>
      <c r="C34" s="36" t="s">
        <v>213</v>
      </c>
      <c r="D34" s="361"/>
    </row>
    <row r="35" spans="1:4" ht="24" customHeight="1" x14ac:dyDescent="0.25">
      <c r="A35" s="355"/>
      <c r="B35" s="358"/>
      <c r="C35" s="36" t="s">
        <v>214</v>
      </c>
      <c r="D35" s="360" t="s">
        <v>215</v>
      </c>
    </row>
    <row r="36" spans="1:4" ht="16.5" customHeight="1" thickBot="1" x14ac:dyDescent="0.3">
      <c r="A36" s="356"/>
      <c r="B36" s="359"/>
      <c r="C36" s="37" t="s">
        <v>216</v>
      </c>
      <c r="D36" s="362"/>
    </row>
    <row r="37" spans="1:4" ht="18" customHeight="1" x14ac:dyDescent="0.25">
      <c r="A37" s="354">
        <v>8</v>
      </c>
      <c r="B37" s="357" t="s">
        <v>217</v>
      </c>
      <c r="C37" s="35" t="s">
        <v>218</v>
      </c>
      <c r="D37" s="35" t="s">
        <v>208</v>
      </c>
    </row>
    <row r="38" spans="1:4" ht="18" customHeight="1" x14ac:dyDescent="0.25">
      <c r="A38" s="355"/>
      <c r="B38" s="358"/>
      <c r="C38" s="36" t="s">
        <v>219</v>
      </c>
      <c r="D38" s="44"/>
    </row>
    <row r="39" spans="1:4" ht="18" customHeight="1" x14ac:dyDescent="0.25">
      <c r="A39" s="355"/>
      <c r="B39" s="358"/>
      <c r="C39" s="36" t="s">
        <v>220</v>
      </c>
      <c r="D39" s="36" t="s">
        <v>212</v>
      </c>
    </row>
    <row r="40" spans="1:4" ht="20.25" customHeight="1" x14ac:dyDescent="0.25">
      <c r="A40" s="355"/>
      <c r="B40" s="358"/>
      <c r="C40" s="36" t="s">
        <v>221</v>
      </c>
      <c r="D40" s="44"/>
    </row>
    <row r="41" spans="1:4" ht="21" customHeight="1" x14ac:dyDescent="0.25">
      <c r="A41" s="355"/>
      <c r="B41" s="358"/>
      <c r="C41" s="36" t="s">
        <v>209</v>
      </c>
      <c r="D41" s="36" t="s">
        <v>222</v>
      </c>
    </row>
    <row r="42" spans="1:4" ht="18.75" customHeight="1" x14ac:dyDescent="0.25">
      <c r="A42" s="355"/>
      <c r="B42" s="358"/>
      <c r="C42" s="36" t="s">
        <v>223</v>
      </c>
      <c r="D42" s="36"/>
    </row>
    <row r="43" spans="1:4" ht="28.35" customHeight="1" thickBot="1" x14ac:dyDescent="0.3">
      <c r="A43" s="356"/>
      <c r="B43" s="359"/>
      <c r="C43" s="37" t="s">
        <v>224</v>
      </c>
      <c r="D43" s="37" t="s">
        <v>225</v>
      </c>
    </row>
    <row r="44" spans="1:4" ht="15.75" customHeight="1" x14ac:dyDescent="0.25">
      <c r="A44" s="354">
        <v>9</v>
      </c>
      <c r="B44" s="357" t="s">
        <v>226</v>
      </c>
      <c r="C44" s="35" t="s">
        <v>227</v>
      </c>
      <c r="D44" s="35" t="s">
        <v>208</v>
      </c>
    </row>
    <row r="45" spans="1:4" ht="15.75" customHeight="1" x14ac:dyDescent="0.25">
      <c r="A45" s="355"/>
      <c r="B45" s="358"/>
      <c r="C45" s="36" t="s">
        <v>219</v>
      </c>
      <c r="D45" s="36" t="s">
        <v>222</v>
      </c>
    </row>
    <row r="46" spans="1:4" ht="15.75" customHeight="1" x14ac:dyDescent="0.25">
      <c r="A46" s="355"/>
      <c r="B46" s="358"/>
      <c r="C46" s="36" t="s">
        <v>228</v>
      </c>
      <c r="D46" s="360" t="s">
        <v>229</v>
      </c>
    </row>
    <row r="47" spans="1:4" ht="15.75" customHeight="1" thickBot="1" x14ac:dyDescent="0.3">
      <c r="A47" s="356"/>
      <c r="B47" s="359"/>
      <c r="C47" s="38" t="s">
        <v>215</v>
      </c>
      <c r="D47" s="362"/>
    </row>
  </sheetData>
  <mergeCells count="28">
    <mergeCell ref="D20:D21"/>
    <mergeCell ref="A22:A26"/>
    <mergeCell ref="B22:B26"/>
    <mergeCell ref="A27:A30"/>
    <mergeCell ref="B27:B30"/>
    <mergeCell ref="D29:D30"/>
    <mergeCell ref="A44:A47"/>
    <mergeCell ref="B44:B47"/>
    <mergeCell ref="D46:D47"/>
    <mergeCell ref="A2:A8"/>
    <mergeCell ref="B2:B8"/>
    <mergeCell ref="C2:C3"/>
    <mergeCell ref="C7:C8"/>
    <mergeCell ref="C10:C11"/>
    <mergeCell ref="A9:A11"/>
    <mergeCell ref="B9:B11"/>
    <mergeCell ref="A12:A15"/>
    <mergeCell ref="B12:B15"/>
    <mergeCell ref="C14:C15"/>
    <mergeCell ref="A16:A21"/>
    <mergeCell ref="B16:B21"/>
    <mergeCell ref="D18:D19"/>
    <mergeCell ref="A31:A36"/>
    <mergeCell ref="B31:B36"/>
    <mergeCell ref="D33:D34"/>
    <mergeCell ref="D35:D36"/>
    <mergeCell ref="A37:A43"/>
    <mergeCell ref="B37:B43"/>
  </mergeCells>
  <pageMargins left="1.5748031496062993" right="0.39370078740157483" top="1.7716535433070868" bottom="0.78740157480314965" header="0.39370078740157483" footer="0.39370078740157483"/>
  <pageSetup paperSize="5" scale="75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80" zoomScaleNormal="90" zoomScalePageLayoutView="80" workbookViewId="0">
      <selection activeCell="B1" sqref="B1"/>
    </sheetView>
  </sheetViews>
  <sheetFormatPr baseColWidth="10" defaultRowHeight="15" x14ac:dyDescent="0.25"/>
  <cols>
    <col min="1" max="1" width="26.140625" customWidth="1"/>
    <col min="2" max="2" width="117.140625" customWidth="1"/>
    <col min="3" max="3" width="7.42578125" customWidth="1"/>
    <col min="4" max="5" width="2.7109375" customWidth="1"/>
    <col min="6" max="6" width="7.7109375" customWidth="1"/>
    <col min="7" max="7" width="10.5703125" customWidth="1"/>
    <col min="8" max="9" width="3.28515625" customWidth="1"/>
    <col min="10" max="10" width="4" customWidth="1"/>
    <col min="11" max="11" width="8.28515625" customWidth="1"/>
    <col min="12" max="13" width="3" customWidth="1"/>
    <col min="14" max="14" width="4" customWidth="1"/>
    <col min="15" max="15" width="7.42578125" customWidth="1"/>
    <col min="16" max="16" width="9.140625" customWidth="1"/>
    <col min="17" max="17" width="7.7109375" customWidth="1"/>
    <col min="18" max="18" width="6.140625" customWidth="1"/>
    <col min="19" max="19" width="3.28515625" customWidth="1"/>
    <col min="20" max="20" width="10.7109375" customWidth="1"/>
    <col min="21" max="21" width="6.7109375" customWidth="1"/>
    <col min="22" max="22" width="3.5703125" customWidth="1"/>
    <col min="23" max="23" width="7.42578125" customWidth="1"/>
    <col min="24" max="24" width="8.140625" customWidth="1"/>
    <col min="25" max="25" width="10" customWidth="1"/>
  </cols>
  <sheetData>
    <row r="1" spans="1:2" ht="15.75" thickBot="1" x14ac:dyDescent="0.3"/>
    <row r="2" spans="1:2" ht="36.75" customHeight="1" thickBot="1" x14ac:dyDescent="0.3">
      <c r="A2" s="2" t="s">
        <v>22</v>
      </c>
      <c r="B2" s="3" t="s">
        <v>25</v>
      </c>
    </row>
    <row r="3" spans="1:2" ht="40.5" customHeight="1" thickBot="1" x14ac:dyDescent="0.3">
      <c r="A3" s="4" t="s">
        <v>26</v>
      </c>
      <c r="B3" s="11" t="s">
        <v>27</v>
      </c>
    </row>
    <row r="4" spans="1:2" ht="40.5" customHeight="1" thickBot="1" x14ac:dyDescent="0.3">
      <c r="A4" s="5" t="s">
        <v>28</v>
      </c>
      <c r="B4" s="12" t="s">
        <v>29</v>
      </c>
    </row>
    <row r="5" spans="1:2" ht="40.5" customHeight="1" thickBot="1" x14ac:dyDescent="0.3">
      <c r="A5" s="5" t="s">
        <v>30</v>
      </c>
      <c r="B5" s="12" t="s">
        <v>31</v>
      </c>
    </row>
    <row r="6" spans="1:2" ht="40.5" customHeight="1" thickBot="1" x14ac:dyDescent="0.3">
      <c r="A6" s="5" t="s">
        <v>32</v>
      </c>
      <c r="B6" s="12" t="s">
        <v>33</v>
      </c>
    </row>
    <row r="7" spans="1:2" ht="40.5" customHeight="1" thickBot="1" x14ac:dyDescent="0.3">
      <c r="A7" s="5" t="s">
        <v>34</v>
      </c>
      <c r="B7" s="12" t="s">
        <v>35</v>
      </c>
    </row>
    <row r="8" spans="1:2" ht="40.5" customHeight="1" thickBot="1" x14ac:dyDescent="0.3">
      <c r="A8" s="5" t="s">
        <v>36</v>
      </c>
      <c r="B8" s="12" t="s">
        <v>37</v>
      </c>
    </row>
    <row r="9" spans="1:2" ht="24.75" thickBot="1" x14ac:dyDescent="0.3">
      <c r="A9" s="5" t="s">
        <v>38</v>
      </c>
      <c r="B9" s="6" t="s">
        <v>39</v>
      </c>
    </row>
    <row r="10" spans="1:2" ht="27" thickBot="1" x14ac:dyDescent="0.3">
      <c r="A10" s="7" t="s">
        <v>40</v>
      </c>
      <c r="B10" s="8" t="s">
        <v>41</v>
      </c>
    </row>
    <row r="11" spans="1:2" ht="39.75" thickBot="1" x14ac:dyDescent="0.3">
      <c r="A11" s="9" t="s">
        <v>42</v>
      </c>
      <c r="B11" s="10" t="s">
        <v>43</v>
      </c>
    </row>
  </sheetData>
  <pageMargins left="1.5748031496062993" right="0.39370078740157483" top="1.7716535433070868" bottom="0.78740157480314965" header="0.39370078740157483" footer="0.39370078740157483"/>
  <pageSetup paperSize="5" scale="80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zoomScalePageLayoutView="50" workbookViewId="0">
      <selection activeCell="G1" sqref="G1"/>
    </sheetView>
  </sheetViews>
  <sheetFormatPr baseColWidth="10" defaultRowHeight="15" x14ac:dyDescent="0.25"/>
  <cols>
    <col min="1" max="1" width="2.85546875" customWidth="1"/>
    <col min="2" max="2" width="12.42578125" customWidth="1"/>
    <col min="3" max="3" width="17.85546875" customWidth="1"/>
    <col min="4" max="4" width="38.140625" customWidth="1"/>
    <col min="5" max="5" width="37.5703125" customWidth="1"/>
    <col min="6" max="6" width="7.7109375" customWidth="1"/>
    <col min="7" max="7" width="10.5703125" customWidth="1"/>
    <col min="8" max="9" width="3.28515625" customWidth="1"/>
    <col min="10" max="10" width="4" customWidth="1"/>
    <col min="11" max="11" width="8.28515625" customWidth="1"/>
    <col min="12" max="13" width="3" customWidth="1"/>
    <col min="14" max="14" width="4" customWidth="1"/>
    <col min="15" max="15" width="7.42578125" customWidth="1"/>
    <col min="16" max="16" width="9.140625" customWidth="1"/>
    <col min="17" max="17" width="7.7109375" customWidth="1"/>
    <col min="18" max="18" width="6.140625" customWidth="1"/>
    <col min="19" max="19" width="3.28515625" customWidth="1"/>
    <col min="20" max="20" width="10.7109375" customWidth="1"/>
    <col min="21" max="21" width="6.7109375" customWidth="1"/>
    <col min="22" max="22" width="3.5703125" customWidth="1"/>
    <col min="23" max="23" width="7.42578125" customWidth="1"/>
    <col min="24" max="24" width="8.140625" customWidth="1"/>
    <col min="25" max="25" width="10" customWidth="1"/>
  </cols>
  <sheetData>
    <row r="3" spans="1:5" ht="41.25" customHeight="1" thickBot="1" x14ac:dyDescent="0.3"/>
    <row r="4" spans="1:5" ht="33.75" customHeight="1" thickBot="1" x14ac:dyDescent="0.3">
      <c r="A4" s="372" t="s">
        <v>44</v>
      </c>
      <c r="B4" s="13" t="s">
        <v>45</v>
      </c>
      <c r="C4" s="14" t="s">
        <v>46</v>
      </c>
      <c r="D4" s="14" t="s">
        <v>25</v>
      </c>
      <c r="E4" s="14" t="s">
        <v>47</v>
      </c>
    </row>
    <row r="5" spans="1:5" ht="33.75" customHeight="1" thickBot="1" x14ac:dyDescent="0.3">
      <c r="A5" s="373"/>
      <c r="B5" s="15">
        <v>1</v>
      </c>
      <c r="C5" s="16" t="s">
        <v>48</v>
      </c>
      <c r="D5" s="12" t="s">
        <v>49</v>
      </c>
      <c r="E5" s="12" t="s">
        <v>50</v>
      </c>
    </row>
    <row r="6" spans="1:5" ht="33.75" customHeight="1" thickBot="1" x14ac:dyDescent="0.3">
      <c r="A6" s="373"/>
      <c r="B6" s="15">
        <v>2</v>
      </c>
      <c r="C6" s="16" t="s">
        <v>51</v>
      </c>
      <c r="D6" s="12" t="s">
        <v>52</v>
      </c>
      <c r="E6" s="12" t="s">
        <v>53</v>
      </c>
    </row>
    <row r="7" spans="1:5" ht="33.75" customHeight="1" thickBot="1" x14ac:dyDescent="0.3">
      <c r="A7" s="373"/>
      <c r="B7" s="15">
        <v>3</v>
      </c>
      <c r="C7" s="16" t="s">
        <v>54</v>
      </c>
      <c r="D7" s="12" t="s">
        <v>55</v>
      </c>
      <c r="E7" s="12" t="s">
        <v>56</v>
      </c>
    </row>
    <row r="8" spans="1:5" ht="33.75" customHeight="1" thickBot="1" x14ac:dyDescent="0.3">
      <c r="A8" s="373"/>
      <c r="B8" s="15">
        <v>4</v>
      </c>
      <c r="C8" s="16" t="s">
        <v>57</v>
      </c>
      <c r="D8" s="12" t="s">
        <v>58</v>
      </c>
      <c r="E8" s="12" t="s">
        <v>59</v>
      </c>
    </row>
    <row r="9" spans="1:5" ht="33.75" customHeight="1" thickBot="1" x14ac:dyDescent="0.3">
      <c r="A9" s="374"/>
      <c r="B9" s="15">
        <v>5</v>
      </c>
      <c r="C9" s="16" t="s">
        <v>60</v>
      </c>
      <c r="D9" s="12" t="s">
        <v>61</v>
      </c>
      <c r="E9" s="12" t="s">
        <v>62</v>
      </c>
    </row>
  </sheetData>
  <mergeCells count="1">
    <mergeCell ref="A4:A9"/>
  </mergeCells>
  <pageMargins left="1.5748031496062993" right="0.39370078740157483" top="1.7716535433070868" bottom="0.78740157480314965" header="0.39370078740157483" footer="0.39370078740157483"/>
  <pageSetup paperSize="5" scale="105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90" zoomScaleNormal="90" zoomScalePageLayoutView="50" workbookViewId="0">
      <selection activeCell="D1" sqref="D1:F1"/>
    </sheetView>
  </sheetViews>
  <sheetFormatPr baseColWidth="10" defaultRowHeight="15" x14ac:dyDescent="0.25"/>
  <cols>
    <col min="1" max="1" width="2.85546875" customWidth="1"/>
    <col min="2" max="2" width="13" customWidth="1"/>
    <col min="3" max="7" width="26" customWidth="1"/>
    <col min="8" max="9" width="3.28515625" customWidth="1"/>
    <col min="10" max="10" width="4" customWidth="1"/>
    <col min="11" max="11" width="8.28515625" customWidth="1"/>
    <col min="12" max="13" width="3" customWidth="1"/>
    <col min="14" max="14" width="4" customWidth="1"/>
    <col min="15" max="15" width="7.42578125" customWidth="1"/>
    <col min="16" max="16" width="9.140625" customWidth="1"/>
    <col min="17" max="17" width="7.7109375" customWidth="1"/>
    <col min="18" max="18" width="6.140625" customWidth="1"/>
    <col min="19" max="19" width="3.28515625" customWidth="1"/>
    <col min="20" max="20" width="10.7109375" customWidth="1"/>
    <col min="21" max="21" width="6.7109375" customWidth="1"/>
    <col min="22" max="22" width="3.5703125" customWidth="1"/>
    <col min="23" max="23" width="7.42578125" customWidth="1"/>
    <col min="24" max="24" width="8.140625" customWidth="1"/>
    <col min="25" max="25" width="10" customWidth="1"/>
  </cols>
  <sheetData>
    <row r="1" spans="1:7" ht="21" customHeight="1" thickBot="1" x14ac:dyDescent="0.3">
      <c r="A1" s="372" t="s">
        <v>63</v>
      </c>
      <c r="B1" s="13" t="s">
        <v>45</v>
      </c>
      <c r="C1" s="14" t="s">
        <v>46</v>
      </c>
      <c r="D1" s="386" t="s">
        <v>25</v>
      </c>
      <c r="E1" s="387"/>
      <c r="F1" s="388"/>
    </row>
    <row r="2" spans="1:7" ht="21" customHeight="1" thickBot="1" x14ac:dyDescent="0.3">
      <c r="A2" s="373"/>
      <c r="B2" s="17">
        <v>1</v>
      </c>
      <c r="C2" s="18" t="s">
        <v>64</v>
      </c>
      <c r="D2" s="389" t="s">
        <v>65</v>
      </c>
      <c r="E2" s="390"/>
      <c r="F2" s="391"/>
    </row>
    <row r="3" spans="1:7" ht="21" customHeight="1" thickBot="1" x14ac:dyDescent="0.3">
      <c r="A3" s="373"/>
      <c r="B3" s="17">
        <v>2</v>
      </c>
      <c r="C3" s="19" t="s">
        <v>66</v>
      </c>
      <c r="D3" s="392" t="s">
        <v>67</v>
      </c>
      <c r="E3" s="393"/>
      <c r="F3" s="394"/>
    </row>
    <row r="4" spans="1:7" ht="21" customHeight="1" thickBot="1" x14ac:dyDescent="0.3">
      <c r="A4" s="373"/>
      <c r="B4" s="17">
        <v>3</v>
      </c>
      <c r="C4" s="19" t="s">
        <v>68</v>
      </c>
      <c r="D4" s="389" t="s">
        <v>69</v>
      </c>
      <c r="E4" s="390"/>
      <c r="F4" s="391"/>
    </row>
    <row r="5" spans="1:7" ht="21" customHeight="1" thickBot="1" x14ac:dyDescent="0.3">
      <c r="A5" s="373"/>
      <c r="B5" s="17">
        <v>4</v>
      </c>
      <c r="C5" s="19" t="s">
        <v>70</v>
      </c>
      <c r="D5" s="392" t="s">
        <v>71</v>
      </c>
      <c r="E5" s="393"/>
      <c r="F5" s="394"/>
    </row>
    <row r="6" spans="1:7" ht="21" customHeight="1" thickBot="1" x14ac:dyDescent="0.3">
      <c r="A6" s="374"/>
      <c r="B6" s="17">
        <v>5</v>
      </c>
      <c r="C6" s="19" t="s">
        <v>72</v>
      </c>
      <c r="D6" s="395" t="s">
        <v>73</v>
      </c>
      <c r="E6" s="396"/>
      <c r="F6" s="397"/>
    </row>
    <row r="7" spans="1:7" ht="15.75" thickBot="1" x14ac:dyDescent="0.3"/>
    <row r="8" spans="1:7" ht="15.75" thickBot="1" x14ac:dyDescent="0.3">
      <c r="A8" s="381" t="s">
        <v>74</v>
      </c>
      <c r="B8" s="382"/>
      <c r="C8" s="382"/>
      <c r="D8" s="382"/>
      <c r="E8" s="382"/>
      <c r="F8" s="382"/>
      <c r="G8" s="383"/>
    </row>
    <row r="9" spans="1:7" ht="15" customHeight="1" x14ac:dyDescent="0.25">
      <c r="A9" s="384" t="s">
        <v>75</v>
      </c>
      <c r="B9" s="385"/>
      <c r="C9" s="20" t="s">
        <v>76</v>
      </c>
      <c r="D9" s="20" t="s">
        <v>66</v>
      </c>
      <c r="E9" s="20" t="s">
        <v>68</v>
      </c>
      <c r="F9" s="20" t="s">
        <v>70</v>
      </c>
      <c r="G9" s="20" t="s">
        <v>72</v>
      </c>
    </row>
    <row r="10" spans="1:7" ht="11.25" customHeight="1" thickBot="1" x14ac:dyDescent="0.3">
      <c r="A10" s="377"/>
      <c r="B10" s="378"/>
      <c r="C10" s="21">
        <v>1</v>
      </c>
      <c r="D10" s="21">
        <v>2</v>
      </c>
      <c r="E10" s="21">
        <v>3</v>
      </c>
      <c r="F10" s="21">
        <v>4</v>
      </c>
      <c r="G10" s="21">
        <v>5</v>
      </c>
    </row>
    <row r="11" spans="1:7" ht="27" customHeight="1" thickBot="1" x14ac:dyDescent="0.3">
      <c r="A11" s="379" t="s">
        <v>77</v>
      </c>
      <c r="B11" s="380"/>
      <c r="C11" s="22" t="s">
        <v>78</v>
      </c>
      <c r="D11" s="22" t="s">
        <v>79</v>
      </c>
      <c r="E11" s="22" t="s">
        <v>80</v>
      </c>
      <c r="F11" s="22" t="s">
        <v>81</v>
      </c>
      <c r="G11" s="22" t="s">
        <v>82</v>
      </c>
    </row>
    <row r="12" spans="1:7" ht="21.75" customHeight="1" thickBot="1" x14ac:dyDescent="0.3">
      <c r="A12" s="377" t="s">
        <v>83</v>
      </c>
      <c r="B12" s="378"/>
      <c r="C12" s="22" t="s">
        <v>84</v>
      </c>
      <c r="D12" s="22" t="s">
        <v>85</v>
      </c>
      <c r="E12" s="22" t="s">
        <v>86</v>
      </c>
      <c r="F12" s="22" t="s">
        <v>87</v>
      </c>
      <c r="G12" s="22" t="s">
        <v>88</v>
      </c>
    </row>
    <row r="13" spans="1:7" ht="21.75" customHeight="1" thickBot="1" x14ac:dyDescent="0.3">
      <c r="A13" s="379" t="s">
        <v>89</v>
      </c>
      <c r="B13" s="380"/>
      <c r="C13" s="22" t="s">
        <v>90</v>
      </c>
      <c r="D13" s="22" t="s">
        <v>91</v>
      </c>
      <c r="E13" s="22" t="s">
        <v>92</v>
      </c>
      <c r="F13" s="22" t="s">
        <v>93</v>
      </c>
      <c r="G13" s="22" t="s">
        <v>94</v>
      </c>
    </row>
    <row r="14" spans="1:7" ht="21.75" customHeight="1" thickBot="1" x14ac:dyDescent="0.3">
      <c r="A14" s="377" t="s">
        <v>95</v>
      </c>
      <c r="B14" s="378"/>
      <c r="C14" s="22" t="s">
        <v>96</v>
      </c>
      <c r="D14" s="22" t="s">
        <v>97</v>
      </c>
      <c r="E14" s="22" t="s">
        <v>98</v>
      </c>
      <c r="F14" s="22" t="s">
        <v>99</v>
      </c>
      <c r="G14" s="22" t="s">
        <v>100</v>
      </c>
    </row>
    <row r="15" spans="1:7" ht="33.75" customHeight="1" thickBot="1" x14ac:dyDescent="0.3">
      <c r="A15" s="379" t="s">
        <v>23</v>
      </c>
      <c r="B15" s="380"/>
      <c r="C15" s="22" t="s">
        <v>101</v>
      </c>
      <c r="D15" s="22" t="s">
        <v>102</v>
      </c>
      <c r="E15" s="22" t="s">
        <v>103</v>
      </c>
      <c r="F15" s="22" t="s">
        <v>104</v>
      </c>
      <c r="G15" s="22" t="s">
        <v>105</v>
      </c>
    </row>
    <row r="16" spans="1:7" ht="50.25" customHeight="1" thickBot="1" x14ac:dyDescent="0.3">
      <c r="A16" s="377" t="s">
        <v>106</v>
      </c>
      <c r="B16" s="378"/>
      <c r="C16" s="22" t="s">
        <v>107</v>
      </c>
      <c r="D16" s="22" t="s">
        <v>108</v>
      </c>
      <c r="E16" s="22" t="s">
        <v>109</v>
      </c>
      <c r="F16" s="22" t="s">
        <v>110</v>
      </c>
      <c r="G16" s="22" t="s">
        <v>111</v>
      </c>
    </row>
    <row r="17" spans="1:7" ht="25.5" customHeight="1" thickBot="1" x14ac:dyDescent="0.3">
      <c r="A17" s="379" t="s">
        <v>112</v>
      </c>
      <c r="B17" s="380"/>
      <c r="C17" s="22" t="s">
        <v>113</v>
      </c>
      <c r="D17" s="22" t="s">
        <v>114</v>
      </c>
      <c r="E17" s="22" t="s">
        <v>115</v>
      </c>
      <c r="F17" s="22" t="s">
        <v>116</v>
      </c>
      <c r="G17" s="22" t="s">
        <v>117</v>
      </c>
    </row>
    <row r="18" spans="1:7" ht="20.25" customHeight="1" thickBot="1" x14ac:dyDescent="0.3">
      <c r="A18" s="375" t="s">
        <v>118</v>
      </c>
      <c r="B18" s="376"/>
      <c r="C18" s="22" t="s">
        <v>119</v>
      </c>
      <c r="D18" s="22" t="s">
        <v>120</v>
      </c>
      <c r="E18" s="22" t="s">
        <v>121</v>
      </c>
      <c r="F18" s="22" t="s">
        <v>122</v>
      </c>
      <c r="G18" s="22" t="s">
        <v>123</v>
      </c>
    </row>
  </sheetData>
  <mergeCells count="17">
    <mergeCell ref="A8:G8"/>
    <mergeCell ref="A9:B10"/>
    <mergeCell ref="A11:B11"/>
    <mergeCell ref="A1:A6"/>
    <mergeCell ref="D1:F1"/>
    <mergeCell ref="D2:F2"/>
    <mergeCell ref="D3:F3"/>
    <mergeCell ref="D4:F4"/>
    <mergeCell ref="D5:F5"/>
    <mergeCell ref="D6:F6"/>
    <mergeCell ref="A18:B18"/>
    <mergeCell ref="A12:B12"/>
    <mergeCell ref="A13:B13"/>
    <mergeCell ref="A14:B14"/>
    <mergeCell ref="A15:B15"/>
    <mergeCell ref="A16:B16"/>
    <mergeCell ref="A17:B17"/>
  </mergeCells>
  <pageMargins left="1.5748031496062993" right="0.39370078740157483" top="1.7716535433070868" bottom="0.78740157480314965" header="0.39370078740157483" footer="0.39370078740157483"/>
  <pageSetup paperSize="5" scale="75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8"/>
  <sheetViews>
    <sheetView zoomScalePageLayoutView="50" workbookViewId="0">
      <selection activeCell="F8" sqref="F8"/>
    </sheetView>
  </sheetViews>
  <sheetFormatPr baseColWidth="10" defaultRowHeight="15" x14ac:dyDescent="0.25"/>
  <cols>
    <col min="1" max="1" width="4.42578125" customWidth="1"/>
    <col min="2" max="7" width="15.7109375" style="1" customWidth="1"/>
    <col min="8" max="9" width="3.28515625" customWidth="1"/>
    <col min="10" max="10" width="4" customWidth="1"/>
    <col min="11" max="11" width="8.28515625" customWidth="1"/>
    <col min="12" max="13" width="3" customWidth="1"/>
    <col min="14" max="14" width="4" customWidth="1"/>
    <col min="15" max="15" width="7.42578125" customWidth="1"/>
    <col min="16" max="16" width="9.140625" customWidth="1"/>
    <col min="17" max="17" width="7.7109375" customWidth="1"/>
    <col min="18" max="18" width="6.140625" customWidth="1"/>
    <col min="19" max="19" width="3.28515625" customWidth="1"/>
    <col min="20" max="20" width="10.7109375" customWidth="1"/>
    <col min="21" max="21" width="6.7109375" customWidth="1"/>
    <col min="22" max="22" width="3.5703125" customWidth="1"/>
    <col min="23" max="23" width="7.42578125" customWidth="1"/>
    <col min="24" max="24" width="8.140625" customWidth="1"/>
    <col min="25" max="25" width="10" customWidth="1"/>
  </cols>
  <sheetData>
    <row r="1" spans="1:7" ht="15.75" thickBot="1" x14ac:dyDescent="0.3">
      <c r="A1" s="398" t="s">
        <v>124</v>
      </c>
      <c r="B1" s="401" t="s">
        <v>44</v>
      </c>
      <c r="C1" s="379" t="s">
        <v>125</v>
      </c>
      <c r="D1" s="404"/>
      <c r="E1" s="404"/>
      <c r="F1" s="404"/>
      <c r="G1" s="380"/>
    </row>
    <row r="2" spans="1:7" x14ac:dyDescent="0.25">
      <c r="A2" s="399"/>
      <c r="B2" s="402"/>
      <c r="C2" s="23" t="s">
        <v>76</v>
      </c>
      <c r="D2" s="23" t="s">
        <v>66</v>
      </c>
      <c r="E2" s="23" t="s">
        <v>68</v>
      </c>
      <c r="F2" s="23" t="s">
        <v>70</v>
      </c>
      <c r="G2" s="24" t="s">
        <v>126</v>
      </c>
    </row>
    <row r="3" spans="1:7" ht="15.75" thickBot="1" x14ac:dyDescent="0.3">
      <c r="A3" s="399"/>
      <c r="B3" s="403"/>
      <c r="C3" s="21">
        <v>1</v>
      </c>
      <c r="D3" s="21">
        <v>2</v>
      </c>
      <c r="E3" s="21">
        <v>3</v>
      </c>
      <c r="F3" s="21">
        <v>4</v>
      </c>
      <c r="G3" s="25">
        <v>5</v>
      </c>
    </row>
    <row r="4" spans="1:7" x14ac:dyDescent="0.25">
      <c r="A4" s="399"/>
      <c r="B4" s="401" t="s">
        <v>285</v>
      </c>
      <c r="C4" s="59" t="s">
        <v>127</v>
      </c>
      <c r="D4" s="59" t="s">
        <v>127</v>
      </c>
      <c r="E4" s="62" t="s">
        <v>128</v>
      </c>
      <c r="F4" s="65" t="s">
        <v>129</v>
      </c>
      <c r="G4" s="65" t="s">
        <v>129</v>
      </c>
    </row>
    <row r="5" spans="1:7" x14ac:dyDescent="0.25">
      <c r="A5" s="399"/>
      <c r="B5" s="402"/>
      <c r="C5" s="60" t="s">
        <v>130</v>
      </c>
      <c r="D5" s="60" t="s">
        <v>130</v>
      </c>
      <c r="E5" s="63" t="s">
        <v>131</v>
      </c>
      <c r="F5" s="66" t="s">
        <v>132</v>
      </c>
      <c r="G5" s="66" t="s">
        <v>132</v>
      </c>
    </row>
    <row r="6" spans="1:7" ht="23.25" thickBot="1" x14ac:dyDescent="0.3">
      <c r="A6" s="399"/>
      <c r="B6" s="403"/>
      <c r="C6" s="61" t="s">
        <v>133</v>
      </c>
      <c r="D6" s="61" t="s">
        <v>133</v>
      </c>
      <c r="E6" s="64" t="s">
        <v>134</v>
      </c>
      <c r="F6" s="67" t="s">
        <v>135</v>
      </c>
      <c r="G6" s="67" t="s">
        <v>135</v>
      </c>
    </row>
    <row r="7" spans="1:7" x14ac:dyDescent="0.25">
      <c r="A7" s="399"/>
      <c r="B7" s="401" t="s">
        <v>286</v>
      </c>
      <c r="C7" s="59" t="s">
        <v>127</v>
      </c>
      <c r="D7" s="59" t="s">
        <v>127</v>
      </c>
      <c r="E7" s="62" t="s">
        <v>128</v>
      </c>
      <c r="F7" s="65" t="s">
        <v>129</v>
      </c>
      <c r="G7" s="68" t="s">
        <v>136</v>
      </c>
    </row>
    <row r="8" spans="1:7" x14ac:dyDescent="0.25">
      <c r="A8" s="399"/>
      <c r="B8" s="402"/>
      <c r="C8" s="60" t="s">
        <v>130</v>
      </c>
      <c r="D8" s="60" t="s">
        <v>130</v>
      </c>
      <c r="E8" s="63" t="s">
        <v>131</v>
      </c>
      <c r="F8" s="66" t="s">
        <v>132</v>
      </c>
      <c r="G8" s="69" t="s">
        <v>137</v>
      </c>
    </row>
    <row r="9" spans="1:7" ht="23.25" thickBot="1" x14ac:dyDescent="0.3">
      <c r="A9" s="399"/>
      <c r="B9" s="403"/>
      <c r="C9" s="61" t="s">
        <v>133</v>
      </c>
      <c r="D9" s="61" t="s">
        <v>133</v>
      </c>
      <c r="E9" s="64" t="s">
        <v>134</v>
      </c>
      <c r="F9" s="67" t="s">
        <v>135</v>
      </c>
      <c r="G9" s="70" t="s">
        <v>135</v>
      </c>
    </row>
    <row r="10" spans="1:7" x14ac:dyDescent="0.25">
      <c r="A10" s="399"/>
      <c r="B10" s="401" t="s">
        <v>287</v>
      </c>
      <c r="C10" s="59" t="s">
        <v>127</v>
      </c>
      <c r="D10" s="62" t="s">
        <v>128</v>
      </c>
      <c r="E10" s="65" t="s">
        <v>129</v>
      </c>
      <c r="F10" s="68" t="s">
        <v>136</v>
      </c>
      <c r="G10" s="68" t="s">
        <v>136</v>
      </c>
    </row>
    <row r="11" spans="1:7" x14ac:dyDescent="0.25">
      <c r="A11" s="399"/>
      <c r="B11" s="402"/>
      <c r="C11" s="60" t="s">
        <v>130</v>
      </c>
      <c r="D11" s="63" t="s">
        <v>131</v>
      </c>
      <c r="E11" s="66" t="s">
        <v>132</v>
      </c>
      <c r="F11" s="69" t="s">
        <v>137</v>
      </c>
      <c r="G11" s="69" t="s">
        <v>137</v>
      </c>
    </row>
    <row r="12" spans="1:7" ht="23.25" thickBot="1" x14ac:dyDescent="0.3">
      <c r="A12" s="399"/>
      <c r="B12" s="403"/>
      <c r="C12" s="61" t="s">
        <v>133</v>
      </c>
      <c r="D12" s="64" t="s">
        <v>134</v>
      </c>
      <c r="E12" s="67" t="s">
        <v>135</v>
      </c>
      <c r="F12" s="70" t="s">
        <v>135</v>
      </c>
      <c r="G12" s="70" t="s">
        <v>135</v>
      </c>
    </row>
    <row r="13" spans="1:7" x14ac:dyDescent="0.25">
      <c r="A13" s="399"/>
      <c r="B13" s="401" t="s">
        <v>288</v>
      </c>
      <c r="C13" s="62" t="s">
        <v>128</v>
      </c>
      <c r="D13" s="65" t="s">
        <v>129</v>
      </c>
      <c r="E13" s="65" t="s">
        <v>129</v>
      </c>
      <c r="F13" s="68" t="s">
        <v>136</v>
      </c>
      <c r="G13" s="68" t="s">
        <v>136</v>
      </c>
    </row>
    <row r="14" spans="1:7" x14ac:dyDescent="0.25">
      <c r="A14" s="399"/>
      <c r="B14" s="402"/>
      <c r="C14" s="63" t="s">
        <v>131</v>
      </c>
      <c r="D14" s="66" t="s">
        <v>132</v>
      </c>
      <c r="E14" s="66" t="s">
        <v>132</v>
      </c>
      <c r="F14" s="69" t="s">
        <v>137</v>
      </c>
      <c r="G14" s="69" t="s">
        <v>137</v>
      </c>
    </row>
    <row r="15" spans="1:7" ht="23.25" thickBot="1" x14ac:dyDescent="0.3">
      <c r="A15" s="399"/>
      <c r="B15" s="403"/>
      <c r="C15" s="64" t="s">
        <v>134</v>
      </c>
      <c r="D15" s="67" t="s">
        <v>135</v>
      </c>
      <c r="E15" s="67" t="s">
        <v>135</v>
      </c>
      <c r="F15" s="70" t="s">
        <v>138</v>
      </c>
      <c r="G15" s="70" t="s">
        <v>135</v>
      </c>
    </row>
    <row r="16" spans="1:7" x14ac:dyDescent="0.25">
      <c r="A16" s="399"/>
      <c r="B16" s="401" t="s">
        <v>289</v>
      </c>
      <c r="C16" s="65" t="s">
        <v>129</v>
      </c>
      <c r="D16" s="65" t="s">
        <v>129</v>
      </c>
      <c r="E16" s="68" t="s">
        <v>136</v>
      </c>
      <c r="F16" s="68" t="s">
        <v>136</v>
      </c>
      <c r="G16" s="68" t="s">
        <v>136</v>
      </c>
    </row>
    <row r="17" spans="1:7" x14ac:dyDescent="0.25">
      <c r="A17" s="399"/>
      <c r="B17" s="402"/>
      <c r="C17" s="66" t="s">
        <v>132</v>
      </c>
      <c r="D17" s="66" t="s">
        <v>132</v>
      </c>
      <c r="E17" s="69" t="s">
        <v>137</v>
      </c>
      <c r="F17" s="69" t="s">
        <v>137</v>
      </c>
      <c r="G17" s="69" t="s">
        <v>137</v>
      </c>
    </row>
    <row r="18" spans="1:7" ht="23.25" thickBot="1" x14ac:dyDescent="0.3">
      <c r="A18" s="400"/>
      <c r="B18" s="403"/>
      <c r="C18" s="67" t="s">
        <v>135</v>
      </c>
      <c r="D18" s="67" t="s">
        <v>135</v>
      </c>
      <c r="E18" s="70" t="s">
        <v>135</v>
      </c>
      <c r="F18" s="70" t="s">
        <v>135</v>
      </c>
      <c r="G18" s="70" t="s">
        <v>135</v>
      </c>
    </row>
  </sheetData>
  <mergeCells count="8">
    <mergeCell ref="A1:A18"/>
    <mergeCell ref="B1:B3"/>
    <mergeCell ref="C1:G1"/>
    <mergeCell ref="B4:B6"/>
    <mergeCell ref="B7:B9"/>
    <mergeCell ref="B10:B12"/>
    <mergeCell ref="B13:B15"/>
    <mergeCell ref="B16:B18"/>
  </mergeCells>
  <pageMargins left="1.5748031496062993" right="0.39370078740157483" top="1.7716535433070868" bottom="0.78740157480314965" header="0.39370078740157483" footer="0.39370078740157483"/>
  <pageSetup paperSize="5" scale="105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zoomScale="90" zoomScaleNormal="90" zoomScalePageLayoutView="50" workbookViewId="0">
      <selection activeCell="C1" sqref="C1"/>
    </sheetView>
  </sheetViews>
  <sheetFormatPr baseColWidth="10" defaultRowHeight="15" x14ac:dyDescent="0.25"/>
  <cols>
    <col min="1" max="1" width="2.85546875" customWidth="1"/>
    <col min="2" max="2" width="4.140625" customWidth="1"/>
    <col min="3" max="3" width="20.28515625" customWidth="1"/>
    <col min="4" max="4" width="87.85546875" style="27" customWidth="1"/>
    <col min="5" max="5" width="2.7109375" customWidth="1"/>
    <col min="6" max="6" width="7.7109375" customWidth="1"/>
    <col min="7" max="7" width="10.5703125" customWidth="1"/>
    <col min="8" max="9" width="3.28515625" customWidth="1"/>
    <col min="10" max="10" width="4" customWidth="1"/>
    <col min="11" max="11" width="8.28515625" customWidth="1"/>
    <col min="12" max="13" width="3" customWidth="1"/>
    <col min="14" max="14" width="4" customWidth="1"/>
    <col min="15" max="15" width="7.42578125" customWidth="1"/>
    <col min="16" max="16" width="9.140625" customWidth="1"/>
    <col min="17" max="17" width="7.7109375" customWidth="1"/>
    <col min="18" max="18" width="6.140625" customWidth="1"/>
    <col min="19" max="19" width="3.28515625" customWidth="1"/>
    <col min="20" max="20" width="10.7109375" customWidth="1"/>
    <col min="21" max="21" width="6.7109375" customWidth="1"/>
    <col min="22" max="22" width="3.5703125" customWidth="1"/>
    <col min="23" max="23" width="7.42578125" customWidth="1"/>
    <col min="24" max="24" width="8.140625" customWidth="1"/>
    <col min="25" max="25" width="10" customWidth="1"/>
  </cols>
  <sheetData>
    <row r="1" spans="2:4" ht="15.75" thickBot="1" x14ac:dyDescent="0.3"/>
    <row r="2" spans="2:4" ht="62.25" customHeight="1" thickBot="1" x14ac:dyDescent="0.3">
      <c r="B2" s="372" t="s">
        <v>139</v>
      </c>
      <c r="C2" s="13" t="s">
        <v>140</v>
      </c>
      <c r="D2" s="28" t="s">
        <v>141</v>
      </c>
    </row>
    <row r="3" spans="2:4" ht="66.75" customHeight="1" thickBot="1" x14ac:dyDescent="0.3">
      <c r="B3" s="373"/>
      <c r="C3" s="26" t="s">
        <v>142</v>
      </c>
      <c r="D3" s="29" t="s">
        <v>143</v>
      </c>
    </row>
    <row r="4" spans="2:4" ht="60.75" customHeight="1" thickBot="1" x14ac:dyDescent="0.3">
      <c r="B4" s="373"/>
      <c r="C4" s="26" t="s">
        <v>144</v>
      </c>
      <c r="D4" s="29" t="s">
        <v>145</v>
      </c>
    </row>
    <row r="5" spans="2:4" ht="57.75" customHeight="1" thickBot="1" x14ac:dyDescent="0.3">
      <c r="B5" s="374"/>
      <c r="C5" s="13" t="s">
        <v>146</v>
      </c>
      <c r="D5" s="29" t="s">
        <v>147</v>
      </c>
    </row>
  </sheetData>
  <mergeCells count="1">
    <mergeCell ref="B2:B5"/>
  </mergeCells>
  <pageMargins left="1.5748031496062993" right="0.39370078740157483" top="1.7716535433070868" bottom="0.78740157480314965" header="0.39370078740157483" footer="0.39370078740157483"/>
  <pageSetup paperSize="5" scale="95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zoomScaleNormal="100" zoomScalePageLayoutView="50" workbookViewId="0">
      <selection activeCell="M1" sqref="M1"/>
    </sheetView>
  </sheetViews>
  <sheetFormatPr baseColWidth="10" defaultRowHeight="15" x14ac:dyDescent="0.25"/>
  <cols>
    <col min="1" max="1" width="34.28515625" customWidth="1"/>
    <col min="2" max="2" width="32.140625" customWidth="1"/>
    <col min="3" max="3" width="35.85546875" customWidth="1"/>
    <col min="4" max="5" width="3" customWidth="1"/>
    <col min="6" max="6" width="4" customWidth="1"/>
    <col min="7" max="7" width="7.42578125" customWidth="1"/>
    <col min="8" max="8" width="9.140625" customWidth="1"/>
    <col min="9" max="9" width="7.7109375" customWidth="1"/>
    <col min="10" max="10" width="6.140625" customWidth="1"/>
    <col min="11" max="11" width="3.28515625" customWidth="1"/>
    <col min="12" max="12" width="10.7109375" customWidth="1"/>
    <col min="13" max="13" width="6.7109375" customWidth="1"/>
    <col min="14" max="14" width="3.5703125" customWidth="1"/>
    <col min="15" max="15" width="7.42578125" customWidth="1"/>
    <col min="16" max="16" width="8.140625" customWidth="1"/>
    <col min="17" max="17" width="10" customWidth="1"/>
  </cols>
  <sheetData>
    <row r="2" spans="1:3" ht="34.5" customHeight="1" x14ac:dyDescent="0.25">
      <c r="A2" s="46" t="s">
        <v>5</v>
      </c>
      <c r="B2" s="46" t="s">
        <v>6</v>
      </c>
      <c r="C2" s="46" t="s">
        <v>7</v>
      </c>
    </row>
    <row r="3" spans="1:3" ht="36.950000000000003" customHeight="1" x14ac:dyDescent="0.25">
      <c r="A3" s="51" t="s">
        <v>230</v>
      </c>
      <c r="B3" s="405" t="s">
        <v>231</v>
      </c>
      <c r="C3" s="405" t="s">
        <v>232</v>
      </c>
    </row>
    <row r="4" spans="1:3" ht="18" customHeight="1" x14ac:dyDescent="0.25">
      <c r="A4" s="49" t="s">
        <v>140</v>
      </c>
      <c r="B4" s="405"/>
      <c r="C4" s="405"/>
    </row>
    <row r="5" spans="1:3" ht="18" customHeight="1" x14ac:dyDescent="0.25">
      <c r="A5" s="49" t="s">
        <v>142</v>
      </c>
      <c r="B5" s="405"/>
      <c r="C5" s="405"/>
    </row>
    <row r="6" spans="1:3" ht="18" customHeight="1" x14ac:dyDescent="0.25">
      <c r="A6" s="49" t="s">
        <v>144</v>
      </c>
      <c r="B6" s="405"/>
      <c r="C6" s="405"/>
    </row>
    <row r="7" spans="1:3" ht="18" customHeight="1" x14ac:dyDescent="0.25">
      <c r="A7" s="49" t="s">
        <v>146</v>
      </c>
      <c r="B7" s="405"/>
      <c r="C7" s="405"/>
    </row>
  </sheetData>
  <mergeCells count="2">
    <mergeCell ref="B3:B7"/>
    <mergeCell ref="C3:C7"/>
  </mergeCells>
  <pageMargins left="1.5748031496062993" right="0.39370078740157483" top="1.7716535433070868" bottom="0.78740157480314965" header="0.39370078740157483" footer="0.39370078740157483"/>
  <pageSetup paperSize="5" scale="105" orientation="landscape" r:id="rId1"/>
  <headerFooter>
    <oddHeader>&amp;L&amp;G&amp;R&amp;"Arial,Negrita"&amp;8Proceso de PlaneacionMAPA DE RIESGOS POR PROCESOS</oddHeader>
    <oddFooter xml:space="preserve">&amp;L&amp;"Arial,Normal"&amp;8 1350-F-PLA-03-V1&amp;C&amp;8Página &amp;P de &amp;N&amp;R&amp;8Registrado SIG:                                      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MAPA DE RIESGOS</vt:lpstr>
      <vt:lpstr> CONTEXTO ESTRATEGICO</vt:lpstr>
      <vt:lpstr>CAUSAS - CONSECUENCIAS </vt:lpstr>
      <vt:lpstr>TIPOS DE RIESGOS</vt:lpstr>
      <vt:lpstr>PROBABILIDAD</vt:lpstr>
      <vt:lpstr>IMPACTO</vt:lpstr>
      <vt:lpstr>CALIFICACION</vt:lpstr>
      <vt:lpstr>OPCIONES DE MANEJO</vt:lpstr>
      <vt:lpstr>ACIONES Y EVIDENCIA</vt:lpstr>
      <vt:lpstr>INDICADOR</vt:lpstr>
      <vt:lpstr>MEDICION </vt:lpstr>
      <vt:lpstr>'MAPA DE RIESGOS'!Títulos_a_imprimir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usuario</cp:lastModifiedBy>
  <cp:lastPrinted>2019-05-04T13:45:57Z</cp:lastPrinted>
  <dcterms:created xsi:type="dcterms:W3CDTF">2016-07-08T14:51:09Z</dcterms:created>
  <dcterms:modified xsi:type="dcterms:W3CDTF">2019-05-04T13:46:04Z</dcterms:modified>
</cp:coreProperties>
</file>